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收费里程表" sheetId="5" r:id="rId1"/>
  </sheets>
  <definedNames>
    <definedName name="_xlnm.Print_Area" localSheetId="0">收费里程表!$A$1:$I$19</definedName>
  </definedNames>
  <calcPr calcId="144525"/>
</workbook>
</file>

<file path=xl/sharedStrings.xml><?xml version="1.0" encoding="utf-8"?>
<sst xmlns="http://schemas.openxmlformats.org/spreadsheetml/2006/main" count="16" uniqueCount="16">
  <si>
    <t>附件3</t>
  </si>
  <si>
    <t xml:space="preserve">                   南丹至下老公路联网收费站间计价收费里程表            </t>
  </si>
  <si>
    <t>单位：公里</t>
  </si>
  <si>
    <t>南丹站
K1672+093</t>
  </si>
  <si>
    <t>车河站
K1699+548</t>
  </si>
  <si>
    <t>南天路起点（关西枢纽互通）K0+000
=六河路K1679+026.699</t>
  </si>
  <si>
    <t>南天路起点（关西枢纽）K0+000=六河路 K1679+026.699</t>
  </si>
  <si>
    <t>南丹南站
K6+852.5</t>
  </si>
  <si>
    <t>罗富站
K26+244.41
长链22.433米</t>
  </si>
  <si>
    <t>下老站
K20+295.100</t>
  </si>
  <si>
    <t>逻西站
K32+651.850</t>
  </si>
  <si>
    <t>天峨枢纽互通
K41+580.541=
平天路K58+350</t>
  </si>
  <si>
    <t>南天路终点K104+815.412
=乐百路K22+131.863
长链6.972</t>
  </si>
  <si>
    <t>坡结站
K55+560
长链64.044米</t>
  </si>
  <si>
    <t>向阳站
K77+630
长链3.15米</t>
  </si>
  <si>
    <t>南天路终点K104+815.412=
乐百路K22+131.863
短链1.281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</si>
</sst>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0_);[Red]\(0.0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4"/>
      <name val="方正小标宋简体"/>
      <charset val="134"/>
    </font>
    <font>
      <sz val="12"/>
      <color rgb="FFFF0000"/>
      <name val="仿宋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name val="宋体"/>
      <charset val="134"/>
      <scheme val="minor"/>
    </font>
    <font>
      <sz val="12"/>
      <name val="仿宋_GB2312"/>
      <charset val="134"/>
    </font>
    <font>
      <sz val="14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9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4" fillId="25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3" fillId="23" borderId="7" applyNumberFormat="false" applyAlignment="false" applyProtection="false">
      <alignment vertical="center"/>
    </xf>
    <xf numFmtId="0" fontId="28" fillId="25" borderId="9" applyNumberFormat="false" applyAlignment="false" applyProtection="false">
      <alignment vertical="center"/>
    </xf>
    <xf numFmtId="0" fontId="29" fillId="31" borderId="10" applyNumberFormat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177" fontId="2" fillId="0" borderId="0" xfId="47" applyNumberFormat="true" applyFont="true" applyFill="true" applyBorder="true" applyAlignment="true">
      <alignment horizontal="center" vertical="center"/>
    </xf>
    <xf numFmtId="177" fontId="3" fillId="0" borderId="0" xfId="1" applyNumberFormat="true" applyFont="true" applyFill="true" applyBorder="true" applyAlignment="true">
      <alignment horizontal="center" vertical="center"/>
    </xf>
    <xf numFmtId="177" fontId="3" fillId="0" borderId="0" xfId="47" applyNumberFormat="true" applyFont="true" applyFill="true" applyBorder="true" applyAlignment="true">
      <alignment horizontal="center" vertical="center"/>
    </xf>
    <xf numFmtId="0" fontId="4" fillId="0" borderId="0" xfId="47" applyFont="true" applyFill="true" applyBorder="true" applyAlignment="true">
      <alignment horizontal="center" vertical="center" wrapText="true"/>
    </xf>
    <xf numFmtId="177" fontId="5" fillId="0" borderId="0" xfId="47" applyNumberFormat="true" applyFont="true" applyFill="true" applyBorder="true" applyAlignment="true">
      <alignment horizontal="center" vertical="center"/>
    </xf>
    <xf numFmtId="177" fontId="6" fillId="0" borderId="0" xfId="1" applyNumberFormat="true" applyFont="true" applyFill="true" applyBorder="true" applyAlignment="true">
      <alignment horizontal="center" vertical="center" wrapText="true"/>
    </xf>
    <xf numFmtId="0" fontId="4" fillId="0" borderId="0" xfId="47" applyFont="true" applyFill="true" applyBorder="true" applyAlignment="true">
      <alignment horizontal="center" vertical="center"/>
    </xf>
    <xf numFmtId="177" fontId="5" fillId="0" borderId="0" xfId="47" applyNumberFormat="true" applyFont="true" applyFill="true" applyBorder="true" applyAlignment="true">
      <alignment horizontal="center" vertical="center" wrapText="true"/>
    </xf>
    <xf numFmtId="176" fontId="5" fillId="0" borderId="0" xfId="47" applyNumberFormat="true" applyFont="true" applyFill="true" applyBorder="true" applyAlignment="true">
      <alignment horizontal="center" vertical="center" wrapText="true" shrinkToFit="true"/>
    </xf>
    <xf numFmtId="177" fontId="6" fillId="0" borderId="1" xfId="1" applyNumberFormat="true" applyFont="true" applyFill="true" applyBorder="true" applyAlignment="true">
      <alignment horizontal="center" vertical="center"/>
    </xf>
    <xf numFmtId="177" fontId="7" fillId="0" borderId="0" xfId="47" applyNumberFormat="true" applyFont="true" applyFill="true" applyBorder="true" applyAlignment="true">
      <alignment horizontal="center" vertical="center"/>
    </xf>
    <xf numFmtId="0" fontId="8" fillId="0" borderId="0" xfId="47" applyFont="true" applyFill="true"/>
    <xf numFmtId="177" fontId="6" fillId="0" borderId="0" xfId="47" applyNumberFormat="true" applyFont="true" applyFill="true" applyBorder="true" applyAlignment="true">
      <alignment horizontal="center" vertical="center" wrapText="true"/>
    </xf>
    <xf numFmtId="177" fontId="5" fillId="0" borderId="0" xfId="47" applyNumberFormat="true" applyFont="true" applyFill="true" applyBorder="true" applyAlignment="true">
      <alignment horizontal="center" wrapText="true"/>
    </xf>
    <xf numFmtId="177" fontId="6" fillId="0" borderId="2" xfId="47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wrapText="true"/>
    </xf>
    <xf numFmtId="177" fontId="6" fillId="0" borderId="2" xfId="1" applyNumberFormat="true" applyFont="true" applyFill="true" applyBorder="true" applyAlignment="true">
      <alignment horizontal="center" vertical="center" wrapText="true"/>
    </xf>
    <xf numFmtId="0" fontId="9" fillId="0" borderId="0" xfId="47" applyFont="true" applyFill="true" applyBorder="true"/>
    <xf numFmtId="177" fontId="0" fillId="0" borderId="0" xfId="0" applyNumberFormat="true">
      <alignment vertical="center"/>
    </xf>
    <xf numFmtId="176" fontId="10" fillId="0" borderId="0" xfId="47" applyNumberFormat="true" applyFont="true" applyFill="true" applyBorder="true" applyAlignment="true">
      <alignment horizontal="center" vertical="center" wrapText="true" shrinkToFit="true"/>
    </xf>
  </cellXfs>
  <cellStyles count="51">
    <cellStyle name="常规" xfId="0" builtinId="0"/>
    <cellStyle name="常规_附表2-2：收费里程桩号统计表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"/>
  <sheetViews>
    <sheetView tabSelected="1" zoomScale="85" zoomScaleNormal="85" workbookViewId="0">
      <selection activeCell="E6" sqref="E6"/>
    </sheetView>
  </sheetViews>
  <sheetFormatPr defaultColWidth="9" defaultRowHeight="14.25"/>
  <cols>
    <col min="1" max="1" width="21.25" customWidth="true"/>
    <col min="2" max="2" width="19.25" customWidth="true"/>
    <col min="3" max="3" width="19.5" customWidth="true"/>
    <col min="4" max="4" width="20.375" customWidth="true"/>
    <col min="5" max="5" width="21" customWidth="true"/>
    <col min="6" max="6" width="22.625" customWidth="true"/>
    <col min="7" max="7" width="24.25" customWidth="true"/>
    <col min="8" max="8" width="23.25" customWidth="true"/>
    <col min="9" max="9" width="19.75" customWidth="true"/>
    <col min="11" max="11" width="12.75" customWidth="true"/>
  </cols>
  <sheetData>
    <row r="1" ht="18" spans="1:1">
      <c r="A1" s="1" t="s">
        <v>0</v>
      </c>
    </row>
    <row r="2" ht="32.25" spans="1:8">
      <c r="A2" s="2" t="s">
        <v>1</v>
      </c>
      <c r="B2" s="2"/>
      <c r="C2" s="2"/>
      <c r="D2" s="2"/>
      <c r="E2" s="2"/>
      <c r="F2" s="2"/>
      <c r="G2" s="2"/>
      <c r="H2" s="2"/>
    </row>
    <row r="3" ht="20.1" customHeight="true" spans="1:8">
      <c r="A3" s="3"/>
      <c r="C3" s="4"/>
      <c r="D3" s="4"/>
      <c r="E3" s="4"/>
      <c r="F3" s="4"/>
      <c r="G3" s="4"/>
      <c r="H3" s="12" t="s">
        <v>2</v>
      </c>
    </row>
    <row r="4" ht="60.75" customHeight="true" spans="1:8">
      <c r="A4" s="5"/>
      <c r="B4" s="6"/>
      <c r="C4" s="6"/>
      <c r="D4" s="6"/>
      <c r="E4" s="13"/>
      <c r="F4" s="14" t="s">
        <v>3</v>
      </c>
      <c r="G4" s="15"/>
      <c r="H4" s="14" t="s">
        <v>4</v>
      </c>
    </row>
    <row r="5" ht="78.75" customHeight="true" spans="1:9">
      <c r="A5" s="7" t="s">
        <v>5</v>
      </c>
      <c r="B5" s="8"/>
      <c r="C5" s="9"/>
      <c r="D5" s="10"/>
      <c r="E5" s="9"/>
      <c r="F5" s="11">
        <v>6.934</v>
      </c>
      <c r="G5" s="16" t="s">
        <v>6</v>
      </c>
      <c r="H5" s="11">
        <v>20.521</v>
      </c>
      <c r="I5" s="19"/>
    </row>
    <row r="6" ht="68.25" customHeight="true" spans="1:8">
      <c r="A6" s="11">
        <v>6.853</v>
      </c>
      <c r="B6" s="7" t="s">
        <v>7</v>
      </c>
      <c r="C6" s="8"/>
      <c r="D6" s="1"/>
      <c r="E6" s="1"/>
      <c r="F6" s="1"/>
      <c r="G6" s="1"/>
      <c r="H6" s="1"/>
    </row>
    <row r="7" ht="69.75" customHeight="true" spans="1:8">
      <c r="A7" s="11">
        <f>A6+B7</f>
        <v>26.267</v>
      </c>
      <c r="B7" s="11">
        <v>19.414</v>
      </c>
      <c r="C7" s="7" t="s">
        <v>8</v>
      </c>
      <c r="D7" s="8"/>
      <c r="E7" s="13"/>
      <c r="F7" s="7" t="s">
        <v>9</v>
      </c>
      <c r="G7" s="17"/>
      <c r="H7" s="14" t="s">
        <v>10</v>
      </c>
    </row>
    <row r="8" ht="75" customHeight="true" spans="1:8">
      <c r="A8" s="11">
        <f>A7+C8</f>
        <v>41.603</v>
      </c>
      <c r="B8" s="11">
        <f>B7+C8</f>
        <v>34.75</v>
      </c>
      <c r="C8" s="11">
        <v>15.336</v>
      </c>
      <c r="D8" s="7" t="s">
        <v>11</v>
      </c>
      <c r="E8" s="8"/>
      <c r="F8" s="11">
        <v>1.844</v>
      </c>
      <c r="G8" s="18" t="s">
        <v>12</v>
      </c>
      <c r="H8" s="11">
        <v>10.52</v>
      </c>
    </row>
    <row r="9" ht="75.75" customHeight="true" spans="1:11">
      <c r="A9" s="11">
        <f>A8+D9</f>
        <v>55.647</v>
      </c>
      <c r="B9" s="11">
        <f>B8+D9</f>
        <v>48.794</v>
      </c>
      <c r="C9" s="11">
        <f>C8+D9</f>
        <v>29.38</v>
      </c>
      <c r="D9" s="11">
        <v>14.044</v>
      </c>
      <c r="E9" s="7" t="s">
        <v>13</v>
      </c>
      <c r="F9" s="1"/>
      <c r="G9" s="6"/>
      <c r="H9" s="6"/>
      <c r="I9" s="12"/>
      <c r="K9" s="20"/>
    </row>
    <row r="10" ht="74.25" customHeight="true" spans="1:11">
      <c r="A10" s="11">
        <f>A9+E10</f>
        <v>77.72</v>
      </c>
      <c r="B10" s="11">
        <f>B9+E10</f>
        <v>70.867</v>
      </c>
      <c r="C10" s="11">
        <f>C9+E10</f>
        <v>51.453</v>
      </c>
      <c r="D10" s="11">
        <f>D9+E10</f>
        <v>36.117</v>
      </c>
      <c r="E10" s="11">
        <v>22.073</v>
      </c>
      <c r="F10" s="7" t="s">
        <v>14</v>
      </c>
      <c r="G10" s="1"/>
      <c r="H10" s="6"/>
      <c r="I10" s="12"/>
      <c r="K10" s="20"/>
    </row>
    <row r="11" ht="78" customHeight="true" spans="1:9">
      <c r="A11" s="11">
        <f>A10+F11</f>
        <v>104.904</v>
      </c>
      <c r="B11" s="11">
        <f>B10+F11</f>
        <v>98.051</v>
      </c>
      <c r="C11" s="11">
        <f>C10+F11</f>
        <v>78.637</v>
      </c>
      <c r="D11" s="11">
        <f>D10+F11</f>
        <v>63.301</v>
      </c>
      <c r="E11" s="11">
        <f>E10+F11</f>
        <v>49.257</v>
      </c>
      <c r="F11" s="11">
        <v>27.184</v>
      </c>
      <c r="G11" s="7" t="s">
        <v>15</v>
      </c>
      <c r="H11" s="10"/>
      <c r="I11" s="21"/>
    </row>
  </sheetData>
  <mergeCells count="1">
    <mergeCell ref="A2:H2"/>
  </mergeCells>
  <pageMargins left="0.354166666666667" right="0.118055555555556" top="0.75" bottom="0.75" header="0.3" footer="0.3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收费里程表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朱贵</dc:creator>
  <cp:lastModifiedBy>黎裕华</cp:lastModifiedBy>
  <dcterms:created xsi:type="dcterms:W3CDTF">2019-11-06T19:44:00Z</dcterms:created>
  <cp:lastPrinted>2022-10-28T23:44:00Z</cp:lastPrinted>
  <dcterms:modified xsi:type="dcterms:W3CDTF">2022-11-02T16:14:32Z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F76A7E0FA2694A8CA9F198C9B7917D49</vt:lpwstr>
  </property>
  <property fmtid="{D5CDD505-2E9C-101B-9397-08002B2CF9AE}" pid="3" name="KSOProductBuildVer">
    <vt:lpwstr>2052-11.8.2.10489</vt:lpwstr>
  </property>
</Properties>
</file>