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53" firstSheet="2" activeTab="2"/>
  </bookViews>
  <sheets>
    <sheet name="工程师标准" sheetId="1" state="hidden" r:id="rId1"/>
    <sheet name="企业标准" sheetId="2" state="hidden" r:id="rId2"/>
    <sheet name="附件2" sheetId="3" r:id="rId3"/>
  </sheets>
  <externalReferences>
    <externalReference r:id="rId6"/>
  </externalReferences>
  <definedNames>
    <definedName name="企业名称">'[1]基础数据表'!$B$2:$B$66</definedName>
    <definedName name="省市">'[1]基础数据表'!$C$2:$C$35</definedName>
    <definedName name="许可等级">'[1]基础数据表'!$E$2:$E$20</definedName>
    <definedName name="资质类别">'[1]基础数据表'!$D$2:$D$3</definedName>
    <definedName name="_xlnm.Print_Titles" localSheetId="2">'附件2'!$4:$4</definedName>
    <definedName name="_xlnm._FilterDatabase" localSheetId="2" hidden="1">'附件2'!$A$4:$H$94</definedName>
  </definedNames>
  <calcPr fullCalcOnLoad="1"/>
</workbook>
</file>

<file path=xl/sharedStrings.xml><?xml version="1.0" encoding="utf-8"?>
<sst xmlns="http://schemas.openxmlformats.org/spreadsheetml/2006/main" count="529" uniqueCount="340">
  <si>
    <t>序号</t>
  </si>
  <si>
    <t>失信行为代码</t>
  </si>
  <si>
    <t>失信行为</t>
  </si>
  <si>
    <t>扣分标准</t>
  </si>
  <si>
    <t>JJX102001</t>
  </si>
  <si>
    <t>监理工作中，有吃拿卡要等行为的</t>
  </si>
  <si>
    <r>
      <t>24</t>
    </r>
    <r>
      <rPr>
        <sz val="12"/>
        <color indexed="8"/>
        <rFont val="宋体"/>
        <family val="0"/>
      </rPr>
      <t>分</t>
    </r>
    <r>
      <rPr>
        <sz val="12"/>
        <color indexed="8"/>
        <rFont val="Tahoma"/>
        <family val="2"/>
      </rPr>
      <t>/</t>
    </r>
    <r>
      <rPr>
        <sz val="12"/>
        <color indexed="8"/>
        <rFont val="宋体"/>
        <family val="0"/>
      </rPr>
      <t>次</t>
    </r>
  </si>
  <si>
    <t>JJX102002</t>
  </si>
  <si>
    <t>使用假监理工程师或专业监理工程师资格证书的</t>
  </si>
  <si>
    <t>JJX102003</t>
  </si>
  <si>
    <t>被交通运输部通报批评的</t>
  </si>
  <si>
    <t>JJX102004</t>
  </si>
  <si>
    <t>在重大质量事故或较大及以上等级安全生产责任事故中负有主要责任的</t>
  </si>
  <si>
    <t>JJX102005</t>
  </si>
  <si>
    <t>将不合格的单位、分部、分项工程按合格签字的</t>
  </si>
  <si>
    <r>
      <t>20</t>
    </r>
    <r>
      <rPr>
        <sz val="12"/>
        <color indexed="8"/>
        <rFont val="宋体"/>
        <family val="0"/>
      </rPr>
      <t>分</t>
    </r>
    <r>
      <rPr>
        <sz val="12"/>
        <color indexed="8"/>
        <rFont val="Tahoma"/>
        <family val="2"/>
      </rPr>
      <t>/</t>
    </r>
    <r>
      <rPr>
        <sz val="12"/>
        <color indexed="8"/>
        <rFont val="宋体"/>
        <family val="0"/>
      </rPr>
      <t>次</t>
    </r>
  </si>
  <si>
    <t>JJX102006</t>
  </si>
  <si>
    <t>将不合格的工序、建筑材料、建筑配件和设备按照合格签字的</t>
  </si>
  <si>
    <r>
      <t>16</t>
    </r>
    <r>
      <rPr>
        <sz val="12"/>
        <color indexed="8"/>
        <rFont val="宋体"/>
        <family val="0"/>
      </rPr>
      <t>分</t>
    </r>
    <r>
      <rPr>
        <sz val="12"/>
        <color indexed="8"/>
        <rFont val="Tahoma"/>
        <family val="2"/>
      </rPr>
      <t>/</t>
    </r>
    <r>
      <rPr>
        <sz val="12"/>
        <color indexed="8"/>
        <rFont val="宋体"/>
        <family val="0"/>
      </rPr>
      <t>次</t>
    </r>
  </si>
  <si>
    <t>JJX102007</t>
  </si>
  <si>
    <t>在环保事件中负有责任的</t>
  </si>
  <si>
    <r>
      <t>6</t>
    </r>
    <r>
      <rPr>
        <sz val="12"/>
        <color indexed="8"/>
        <rFont val="宋体"/>
        <family val="0"/>
      </rPr>
      <t>～</t>
    </r>
    <r>
      <rPr>
        <sz val="12"/>
        <color indexed="8"/>
        <rFont val="Tahoma"/>
        <family val="2"/>
      </rPr>
      <t>12</t>
    </r>
    <r>
      <rPr>
        <sz val="12"/>
        <color indexed="8"/>
        <rFont val="宋体"/>
        <family val="0"/>
      </rPr>
      <t>分∕次</t>
    </r>
  </si>
  <si>
    <t>（视责任程度扣）</t>
  </si>
  <si>
    <t>JJX102008</t>
  </si>
  <si>
    <t>监理工程师存在造假行为的</t>
  </si>
  <si>
    <r>
      <t>12</t>
    </r>
    <r>
      <rPr>
        <sz val="12"/>
        <color indexed="8"/>
        <rFont val="宋体"/>
        <family val="0"/>
      </rPr>
      <t>分</t>
    </r>
    <r>
      <rPr>
        <sz val="12"/>
        <color indexed="8"/>
        <rFont val="Tahoma"/>
        <family val="2"/>
      </rPr>
      <t>/</t>
    </r>
    <r>
      <rPr>
        <sz val="12"/>
        <color indexed="8"/>
        <rFont val="宋体"/>
        <family val="0"/>
      </rPr>
      <t>次</t>
    </r>
  </si>
  <si>
    <t>JJX102009</t>
  </si>
  <si>
    <t>被省级交通运输主管部门、质量监督机构或省级其他行政主管部门通报批评或行政处罚的</t>
  </si>
  <si>
    <t>JJX102010</t>
  </si>
  <si>
    <t>在重大质量事故或较大及以上等级安全生产责任事故中负有责任的</t>
  </si>
  <si>
    <t>JJX102011</t>
  </si>
  <si>
    <t>在一般质量事故或安全生产责任事故中负有责任的</t>
  </si>
  <si>
    <r>
      <t>8</t>
    </r>
    <r>
      <rPr>
        <sz val="12"/>
        <color indexed="8"/>
        <rFont val="宋体"/>
        <family val="0"/>
      </rPr>
      <t>分∕次</t>
    </r>
  </si>
  <si>
    <t>JJX102012</t>
  </si>
  <si>
    <t>在重大安全生产事故隐患中负有责任的</t>
  </si>
  <si>
    <t>JJX102013</t>
  </si>
  <si>
    <t>在质量问题中负有责任的</t>
  </si>
  <si>
    <r>
      <t>6</t>
    </r>
    <r>
      <rPr>
        <sz val="12"/>
        <color indexed="8"/>
        <rFont val="宋体"/>
        <family val="0"/>
      </rPr>
      <t>分</t>
    </r>
    <r>
      <rPr>
        <sz val="12"/>
        <color indexed="8"/>
        <rFont val="Tahoma"/>
        <family val="2"/>
      </rPr>
      <t>/</t>
    </r>
    <r>
      <rPr>
        <sz val="12"/>
        <color indexed="8"/>
        <rFont val="宋体"/>
        <family val="0"/>
      </rPr>
      <t>次</t>
    </r>
  </si>
  <si>
    <t>JJX102014</t>
  </si>
  <si>
    <t>被地（市）级交通运输主管部门、质量监督机构或地（市）级其他行政主管部门通报批评或行政处罚的</t>
  </si>
  <si>
    <t>JJX102015</t>
  </si>
  <si>
    <t>出借资格证书的</t>
  </si>
  <si>
    <t>JJX102016</t>
  </si>
  <si>
    <t>无正当理由，不履行劳动合同的</t>
  </si>
  <si>
    <r>
      <t>6</t>
    </r>
    <r>
      <rPr>
        <sz val="12"/>
        <color indexed="8"/>
        <rFont val="宋体"/>
        <family val="0"/>
      </rPr>
      <t>分∕次</t>
    </r>
  </si>
  <si>
    <t>JJX102017</t>
  </si>
  <si>
    <r>
      <t>从事监理工作未进行从业登记</t>
    </r>
    <r>
      <rPr>
        <sz val="12"/>
        <color indexed="10"/>
        <rFont val="宋体"/>
        <family val="0"/>
      </rPr>
      <t>或</t>
    </r>
    <r>
      <rPr>
        <sz val="12"/>
        <rFont val="宋体"/>
        <family val="0"/>
      </rPr>
      <t>业绩登记的</t>
    </r>
  </si>
  <si>
    <r>
      <t>6</t>
    </r>
    <r>
      <rPr>
        <sz val="12"/>
        <rFont val="宋体"/>
        <family val="0"/>
      </rPr>
      <t>分∕次</t>
    </r>
  </si>
  <si>
    <t>JJX102018</t>
  </si>
  <si>
    <t>违规代签监理资料的</t>
  </si>
  <si>
    <r>
      <t>3</t>
    </r>
    <r>
      <rPr>
        <sz val="12"/>
        <color indexed="8"/>
        <rFont val="宋体"/>
        <family val="0"/>
      </rPr>
      <t>分∕次</t>
    </r>
  </si>
  <si>
    <t>JJX102019</t>
  </si>
  <si>
    <t>现场监理工程师无正当理由不到岗、不出勤的</t>
  </si>
  <si>
    <r>
      <t>2</t>
    </r>
    <r>
      <rPr>
        <sz val="12"/>
        <color indexed="8"/>
        <rFont val="宋体"/>
        <family val="0"/>
      </rPr>
      <t>分∕次</t>
    </r>
  </si>
  <si>
    <t>评价内容</t>
  </si>
  <si>
    <t>信用等级或扣分标准</t>
  </si>
  <si>
    <t>投标行为</t>
  </si>
  <si>
    <t>JJX101001</t>
  </si>
  <si>
    <t>出借监理企业资质的</t>
  </si>
  <si>
    <r>
      <t>直接定为</t>
    </r>
    <r>
      <rPr>
        <sz val="12"/>
        <color indexed="8"/>
        <rFont val="Tahoma"/>
        <family val="2"/>
      </rPr>
      <t>D</t>
    </r>
    <r>
      <rPr>
        <sz val="12"/>
        <color indexed="8"/>
        <rFont val="宋体"/>
        <family val="0"/>
      </rPr>
      <t>级</t>
    </r>
  </si>
  <si>
    <t>JJX101002</t>
  </si>
  <si>
    <t>以他人名义或弄虚作假进行投标的，以向招标人或评标委员会成员行贿的手段谋取中标的，或串标、围标的</t>
  </si>
  <si>
    <t>JJX101003</t>
  </si>
  <si>
    <t>监理企业中标后无正当理由放弃中标的</t>
  </si>
  <si>
    <r>
      <t>在全国信用评价总分中扣</t>
    </r>
    <r>
      <rPr>
        <sz val="12"/>
        <color indexed="8"/>
        <rFont val="Tahoma"/>
        <family val="2"/>
      </rPr>
      <t>5</t>
    </r>
    <r>
      <rPr>
        <sz val="12"/>
        <color indexed="8"/>
        <rFont val="宋体"/>
        <family val="0"/>
      </rPr>
      <t>分</t>
    </r>
    <r>
      <rPr>
        <sz val="12"/>
        <color indexed="8"/>
        <rFont val="Tahoma"/>
        <family val="2"/>
      </rPr>
      <t>/</t>
    </r>
    <r>
      <rPr>
        <sz val="12"/>
        <color indexed="8"/>
        <rFont val="宋体"/>
        <family val="0"/>
      </rPr>
      <t>次</t>
    </r>
  </si>
  <si>
    <t>履约行为</t>
  </si>
  <si>
    <t>严重不良行为</t>
  </si>
  <si>
    <t>JJX101004</t>
  </si>
  <si>
    <t>分包、转包工程监理工作的</t>
  </si>
  <si>
    <t>JJX101005</t>
  </si>
  <si>
    <t>弄虚作假，故意降低工程质量标准的</t>
  </si>
  <si>
    <t>JJX101006</t>
  </si>
  <si>
    <t>在重大质量事故或较大及以上等级安全生产责任事故中，监理企业负有主要责任的</t>
  </si>
  <si>
    <t>JJX101007</t>
  </si>
  <si>
    <t>在重大质量事故或较大及以上等级安全生产责任事故中，监理企业负有责任的</t>
  </si>
  <si>
    <r>
      <t>20</t>
    </r>
    <r>
      <rPr>
        <sz val="12"/>
        <color indexed="8"/>
        <rFont val="宋体"/>
        <family val="0"/>
      </rPr>
      <t>分∕次</t>
    </r>
  </si>
  <si>
    <t>质量、安全生产、环保监理</t>
  </si>
  <si>
    <t>JJX101008</t>
  </si>
  <si>
    <t>将不合格的单位、分部、分项工程、工序按照合格签字的</t>
  </si>
  <si>
    <r>
      <t>15</t>
    </r>
    <r>
      <rPr>
        <sz val="12"/>
        <color indexed="8"/>
        <rFont val="宋体"/>
        <family val="0"/>
      </rPr>
      <t>分∕次</t>
    </r>
  </si>
  <si>
    <t>JJX101009</t>
  </si>
  <si>
    <t>将不合格的建筑材料、建筑构配件或设备按照合格签字的</t>
  </si>
  <si>
    <r>
      <t>10</t>
    </r>
    <r>
      <rPr>
        <sz val="12"/>
        <color indexed="8"/>
        <rFont val="宋体"/>
        <family val="0"/>
      </rPr>
      <t>分∕次</t>
    </r>
  </si>
  <si>
    <t>JJX101010</t>
  </si>
  <si>
    <t>JJX101011</t>
  </si>
  <si>
    <t>在一般质量事故或安全生产责任事故中，监理企业负有责任的</t>
  </si>
  <si>
    <t>JJX101012</t>
  </si>
  <si>
    <t>工程项目出现重大安全生产事故隐患，监理企业负有责任的</t>
  </si>
  <si>
    <t>JJX101013</t>
  </si>
  <si>
    <t>工程项目出现质量问题，监理企业负有责任的</t>
  </si>
  <si>
    <r>
      <t>5</t>
    </r>
    <r>
      <rPr>
        <sz val="12"/>
        <color indexed="8"/>
        <rFont val="宋体"/>
        <family val="0"/>
      </rPr>
      <t>分</t>
    </r>
    <r>
      <rPr>
        <sz val="12"/>
        <color indexed="8"/>
        <rFont val="Tahoma"/>
        <family val="2"/>
      </rPr>
      <t>/</t>
    </r>
    <r>
      <rPr>
        <sz val="12"/>
        <color indexed="8"/>
        <rFont val="宋体"/>
        <family val="0"/>
      </rPr>
      <t>次</t>
    </r>
  </si>
  <si>
    <t>JJX101014</t>
  </si>
  <si>
    <t>对交通运输主管部门或质量监督机构检查（督查）提出的监理问题未整改、整改不及时或经整改达不到要求的</t>
  </si>
  <si>
    <t>JJX101015</t>
  </si>
  <si>
    <t>未按规定对施工组织设计、专项施工方案等进行审批的，或监理计划（规划）、监理实施细则未按规定审批的</t>
  </si>
  <si>
    <t>JJX101016</t>
  </si>
  <si>
    <t>未按规定进行隐蔽工程验收或进行中间交工验收和质量评定的</t>
  </si>
  <si>
    <t>JJX101017</t>
  </si>
  <si>
    <t>存在假数据、假资料问题的</t>
  </si>
  <si>
    <r>
      <t>5</t>
    </r>
    <r>
      <rPr>
        <sz val="12"/>
        <color indexed="8"/>
        <rFont val="宋体"/>
        <family val="0"/>
      </rPr>
      <t>分∕类</t>
    </r>
    <r>
      <rPr>
        <sz val="12"/>
        <color indexed="8"/>
        <rFont val="Tahoma"/>
        <family val="2"/>
      </rPr>
      <t>·</t>
    </r>
    <r>
      <rPr>
        <sz val="12"/>
        <color indexed="8"/>
        <rFont val="宋体"/>
        <family val="0"/>
      </rPr>
      <t>次</t>
    </r>
  </si>
  <si>
    <t>JJX101018</t>
  </si>
  <si>
    <t>对施工现场发现的质量问题、安全隐患、环保问题，未及时提出书面指令督促施工单位整改的</t>
  </si>
  <si>
    <r>
      <t>3</t>
    </r>
    <r>
      <rPr>
        <sz val="12"/>
        <color indexed="8"/>
        <rFont val="宋体"/>
        <family val="0"/>
      </rPr>
      <t>分</t>
    </r>
    <r>
      <rPr>
        <sz val="12"/>
        <color indexed="8"/>
        <rFont val="Tahoma"/>
        <family val="2"/>
      </rPr>
      <t>/</t>
    </r>
    <r>
      <rPr>
        <sz val="12"/>
        <color indexed="8"/>
        <rFont val="宋体"/>
        <family val="0"/>
      </rPr>
      <t>项</t>
    </r>
    <r>
      <rPr>
        <sz val="12"/>
        <color indexed="8"/>
        <rFont val="Tahoma"/>
        <family val="2"/>
      </rPr>
      <t>·</t>
    </r>
    <r>
      <rPr>
        <sz val="12"/>
        <color indexed="8"/>
        <rFont val="宋体"/>
        <family val="0"/>
      </rPr>
      <t>次</t>
    </r>
  </si>
  <si>
    <t>JJX101019</t>
  </si>
  <si>
    <t>未按规定频率进行抽检和质量检验（评定）的</t>
  </si>
  <si>
    <r>
      <t>3</t>
    </r>
    <r>
      <rPr>
        <sz val="12"/>
        <color indexed="8"/>
        <rFont val="宋体"/>
        <family val="0"/>
      </rPr>
      <t>分</t>
    </r>
    <r>
      <rPr>
        <sz val="12"/>
        <color indexed="8"/>
        <rFont val="Tahoma"/>
        <family val="2"/>
      </rPr>
      <t>/</t>
    </r>
    <r>
      <rPr>
        <sz val="12"/>
        <color indexed="8"/>
        <rFont val="宋体"/>
        <family val="0"/>
      </rPr>
      <t>次</t>
    </r>
  </si>
  <si>
    <t>JJX101020</t>
  </si>
  <si>
    <t>监理日志、巡视、旁站记录中重要内容未记录的</t>
  </si>
  <si>
    <r>
      <t>2</t>
    </r>
    <r>
      <rPr>
        <sz val="12"/>
        <color indexed="8"/>
        <rFont val="宋体"/>
        <family val="0"/>
      </rPr>
      <t>分</t>
    </r>
    <r>
      <rPr>
        <sz val="12"/>
        <color indexed="8"/>
        <rFont val="Tahoma"/>
        <family val="2"/>
      </rPr>
      <t>/</t>
    </r>
    <r>
      <rPr>
        <sz val="12"/>
        <color indexed="8"/>
        <rFont val="宋体"/>
        <family val="0"/>
      </rPr>
      <t>项</t>
    </r>
    <r>
      <rPr>
        <sz val="12"/>
        <color indexed="8"/>
        <rFont val="Tahoma"/>
        <family val="2"/>
      </rPr>
      <t>·</t>
    </r>
    <r>
      <rPr>
        <sz val="12"/>
        <color indexed="8"/>
        <rFont val="宋体"/>
        <family val="0"/>
      </rPr>
      <t>次</t>
    </r>
  </si>
  <si>
    <t>费用监理</t>
  </si>
  <si>
    <t>JJX101021</t>
  </si>
  <si>
    <t>工程量计量不真实的</t>
  </si>
  <si>
    <t>进度监理</t>
  </si>
  <si>
    <t>JJX101022</t>
  </si>
  <si>
    <t>由于施工单位原因导致工期滞后，监理未及时提出书面指令督促施工单位整改的</t>
  </si>
  <si>
    <t>人</t>
  </si>
  <si>
    <t>JJX101023</t>
  </si>
  <si>
    <t>企业所属监理人员冒用他人证书从事监理工作的</t>
  </si>
  <si>
    <r>
      <t>10</t>
    </r>
    <r>
      <rPr>
        <sz val="12"/>
        <color indexed="8"/>
        <rFont val="宋体"/>
        <family val="0"/>
      </rPr>
      <t>分∕人次</t>
    </r>
  </si>
  <si>
    <t>员</t>
  </si>
  <si>
    <t>JJX101024</t>
  </si>
  <si>
    <t>监理人员使用假证书从事监理工作的</t>
  </si>
  <si>
    <r>
      <t>5</t>
    </r>
    <r>
      <rPr>
        <sz val="12"/>
        <color indexed="8"/>
        <rFont val="宋体"/>
        <family val="0"/>
      </rPr>
      <t>分∕人次</t>
    </r>
  </si>
  <si>
    <t>设</t>
  </si>
  <si>
    <t>JJX101025</t>
  </si>
  <si>
    <t>监理人员有吃拿卡要行为的</t>
  </si>
  <si>
    <t>备</t>
  </si>
  <si>
    <t>JJX101026</t>
  </si>
  <si>
    <t>未按投标承诺的条件配备总监、副总监、驻地监理、总监代表的</t>
  </si>
  <si>
    <t>1018；1019；1020；1026；1027；1028；1030</t>
  </si>
  <si>
    <t>到</t>
  </si>
  <si>
    <t>JJX101027</t>
  </si>
  <si>
    <t>派驻到工程建设项目上的总监、副总监、驻地监理、总监代表未在中标监理企业从业登记的</t>
  </si>
  <si>
    <r>
      <t>5</t>
    </r>
    <r>
      <rPr>
        <sz val="12"/>
        <color indexed="8"/>
        <rFont val="宋体"/>
        <family val="0"/>
      </rPr>
      <t>分</t>
    </r>
    <r>
      <rPr>
        <sz val="12"/>
        <color indexed="8"/>
        <rFont val="Tahoma"/>
        <family val="2"/>
      </rPr>
      <t>/</t>
    </r>
    <r>
      <rPr>
        <sz val="12"/>
        <color indexed="8"/>
        <rFont val="宋体"/>
        <family val="0"/>
      </rPr>
      <t>人次</t>
    </r>
  </si>
  <si>
    <t>位</t>
  </si>
  <si>
    <t>JJX101028</t>
  </si>
  <si>
    <r>
      <t>派驻到工程建设项目上的监理工程师在中标监理企业从业登记的人数不足合同约定监理工程师总人数</t>
    </r>
    <r>
      <rPr>
        <sz val="12"/>
        <color indexed="8"/>
        <rFont val="Tahoma"/>
        <family val="2"/>
      </rPr>
      <t>50%</t>
    </r>
    <r>
      <rPr>
        <sz val="12"/>
        <color indexed="8"/>
        <rFont val="宋体"/>
        <family val="0"/>
      </rPr>
      <t>的</t>
    </r>
  </si>
  <si>
    <r>
      <t>每少</t>
    </r>
    <r>
      <rPr>
        <sz val="12"/>
        <color indexed="8"/>
        <rFont val="Tahoma"/>
        <family val="2"/>
      </rPr>
      <t>1</t>
    </r>
    <r>
      <rPr>
        <sz val="12"/>
        <color indexed="8"/>
        <rFont val="宋体"/>
        <family val="0"/>
      </rPr>
      <t>人，扣</t>
    </r>
    <r>
      <rPr>
        <sz val="12"/>
        <color indexed="8"/>
        <rFont val="Tahoma"/>
        <family val="2"/>
      </rPr>
      <t>5</t>
    </r>
    <r>
      <rPr>
        <sz val="12"/>
        <color indexed="8"/>
        <rFont val="宋体"/>
        <family val="0"/>
      </rPr>
      <t>分</t>
    </r>
    <r>
      <rPr>
        <sz val="12"/>
        <color indexed="8"/>
        <rFont val="Tahoma"/>
        <family val="2"/>
      </rPr>
      <t>/</t>
    </r>
    <r>
      <rPr>
        <sz val="12"/>
        <color indexed="8"/>
        <rFont val="宋体"/>
        <family val="0"/>
      </rPr>
      <t>人次</t>
    </r>
  </si>
  <si>
    <t>JJX101029</t>
  </si>
  <si>
    <t>未经业主许可调换总监、副总监、驻地监理、总监代表的</t>
  </si>
  <si>
    <t>JJX101030</t>
  </si>
  <si>
    <r>
      <t>实际到岗监理工程师不足合同约定</t>
    </r>
    <r>
      <rPr>
        <sz val="12"/>
        <color indexed="8"/>
        <rFont val="Tahoma"/>
        <family val="2"/>
      </rPr>
      <t>70%</t>
    </r>
    <r>
      <rPr>
        <sz val="12"/>
        <color indexed="8"/>
        <rFont val="宋体"/>
        <family val="0"/>
      </rPr>
      <t>的</t>
    </r>
  </si>
  <si>
    <t>JJX101031</t>
  </si>
  <si>
    <t>监理工地试验室未经质量监督机构备案审核或实际工作中不满足备案要求的</t>
  </si>
  <si>
    <t>JJX101032</t>
  </si>
  <si>
    <t>监理工程师同时在两个及以上高速公路或大型水运工程项目中从业的</t>
  </si>
  <si>
    <r>
      <t>2</t>
    </r>
    <r>
      <rPr>
        <sz val="12"/>
        <color indexed="8"/>
        <rFont val="宋体"/>
        <family val="0"/>
      </rPr>
      <t>分</t>
    </r>
    <r>
      <rPr>
        <sz val="12"/>
        <color indexed="8"/>
        <rFont val="Tahoma"/>
        <family val="2"/>
      </rPr>
      <t>/</t>
    </r>
    <r>
      <rPr>
        <sz val="12"/>
        <color indexed="8"/>
        <rFont val="宋体"/>
        <family val="0"/>
      </rPr>
      <t>人次</t>
    </r>
  </si>
  <si>
    <t>其他行为</t>
  </si>
  <si>
    <t>JJX101033</t>
  </si>
  <si>
    <t>监理企业应申请评价而拒绝申请评价的</t>
  </si>
  <si>
    <t>JJX101034</t>
  </si>
  <si>
    <t>JJX101035</t>
  </si>
  <si>
    <t>在申请资质许可、定期检验、资质复查及变更等过程中存在企业业绩弄虚作假的</t>
  </si>
  <si>
    <t>发现一次，在全国信用等级降一级</t>
  </si>
  <si>
    <t>JJX101036</t>
  </si>
  <si>
    <t>监理企业在资质许可、资质复查、定期检验等过程中，存在监理工程师业绩等虚假的</t>
  </si>
  <si>
    <r>
      <t>在全国信用评价总分中扣</t>
    </r>
    <r>
      <rPr>
        <sz val="12"/>
        <color indexed="8"/>
        <rFont val="Tahoma"/>
        <family val="2"/>
      </rPr>
      <t>2</t>
    </r>
    <r>
      <rPr>
        <sz val="12"/>
        <color indexed="8"/>
        <rFont val="宋体"/>
        <family val="0"/>
      </rPr>
      <t>分</t>
    </r>
    <r>
      <rPr>
        <sz val="12"/>
        <color indexed="8"/>
        <rFont val="Tahoma"/>
        <family val="2"/>
      </rPr>
      <t>/</t>
    </r>
    <r>
      <rPr>
        <sz val="12"/>
        <color indexed="8"/>
        <rFont val="宋体"/>
        <family val="0"/>
      </rPr>
      <t>人次</t>
    </r>
  </si>
  <si>
    <t>JJX101037</t>
  </si>
  <si>
    <t>监理企业根据交通运输主管部门要求填报向社会公布的信息存在虚假的</t>
  </si>
  <si>
    <r>
      <t>在全国信用评价总分中扣</t>
    </r>
    <r>
      <rPr>
        <sz val="12"/>
        <color indexed="8"/>
        <rFont val="Tahoma"/>
        <family val="2"/>
      </rPr>
      <t>3</t>
    </r>
    <r>
      <rPr>
        <sz val="12"/>
        <color indexed="8"/>
        <rFont val="宋体"/>
        <family val="0"/>
      </rPr>
      <t>分</t>
    </r>
    <r>
      <rPr>
        <sz val="12"/>
        <color indexed="8"/>
        <rFont val="Tahoma"/>
        <family val="2"/>
      </rPr>
      <t>/</t>
    </r>
    <r>
      <rPr>
        <sz val="12"/>
        <color indexed="8"/>
        <rFont val="宋体"/>
        <family val="0"/>
      </rPr>
      <t>次</t>
    </r>
  </si>
  <si>
    <t>JJX101038</t>
  </si>
  <si>
    <t>JJX101039</t>
  </si>
  <si>
    <t>附件2</t>
  </si>
  <si>
    <t>广西2022年水运工程监理工程师信用评价结果明细表</t>
  </si>
  <si>
    <t>姓名</t>
  </si>
  <si>
    <t>监理工程师证书编号</t>
  </si>
  <si>
    <t>所在监理企业名称</t>
  </si>
  <si>
    <t>工程项目名称</t>
  </si>
  <si>
    <t>失信代码（JJX10****）</t>
  </si>
  <si>
    <t>实际扣分(分)</t>
  </si>
  <si>
    <t>备注</t>
  </si>
  <si>
    <t>周明晖</t>
  </si>
  <si>
    <t>JSJ200602636</t>
  </si>
  <si>
    <t>广州港工程管理有限公司</t>
  </si>
  <si>
    <t>广西百色水利枢纽通航设施工程</t>
  </si>
  <si>
    <t>周劲松</t>
  </si>
  <si>
    <t xml:space="preserve"> JSJ200602644</t>
  </si>
  <si>
    <t>广西八桂工程监理咨询有限公司</t>
  </si>
  <si>
    <t>防城港企沙港区赤沙作业区1、2号泊位工程（一期）</t>
  </si>
  <si>
    <t>柳江红花枢纽至石龙三江口II级航道工程</t>
  </si>
  <si>
    <t>郑小川</t>
  </si>
  <si>
    <t>20200904845000000852</t>
  </si>
  <si>
    <t>防城港钢铁基地项目专用码头工程204-207号泊位（企沙港区赤沙作业区13-16号泊位）及工作船舶泊位工程</t>
  </si>
  <si>
    <t>钦州港大榄港区大榄坪南作业区9号至10号泊位工程</t>
  </si>
  <si>
    <t>赵杰昌</t>
  </si>
  <si>
    <t>JSJ1306266</t>
  </si>
  <si>
    <t>防城港企沙港区赤沙作业区1号泊位工程（一期）</t>
  </si>
  <si>
    <t>赵剑琳</t>
  </si>
  <si>
    <t>JSJ1406331</t>
  </si>
  <si>
    <t>广州华申建设工程管理有限公司</t>
  </si>
  <si>
    <t>来宾至桂平2000吨级航道工程</t>
  </si>
  <si>
    <t>张耀东</t>
  </si>
  <si>
    <t>20210504845000001783</t>
  </si>
  <si>
    <t>张金冰</t>
  </si>
  <si>
    <t xml:space="preserve">JSZ200602265  </t>
  </si>
  <si>
    <t>张浩文</t>
  </si>
  <si>
    <t xml:space="preserve"> JSJ9801266</t>
  </si>
  <si>
    <t>广州南华工程管理有限公司</t>
  </si>
  <si>
    <t>西江航运干线贵港至梧州3000吨级航道工程一期工程</t>
  </si>
  <si>
    <t>杨远青</t>
  </si>
  <si>
    <t xml:space="preserve"> JSJ1306241   </t>
  </si>
  <si>
    <t>杨俊</t>
  </si>
  <si>
    <t>JSJ1003351</t>
  </si>
  <si>
    <t>杨嘉宇</t>
  </si>
  <si>
    <t xml:space="preserve"> JSZ200000004B</t>
  </si>
  <si>
    <t>西江航运干线贵港至梧州3000吨级航道工程二期工程</t>
  </si>
  <si>
    <t>薛延光</t>
  </si>
  <si>
    <t xml:space="preserve"> JSJ0903033</t>
  </si>
  <si>
    <t>广东正方圆工程咨询有限公司</t>
  </si>
  <si>
    <t>许伟泉</t>
  </si>
  <si>
    <t>JSJ200400168B</t>
  </si>
  <si>
    <t>钦州港大榄港区大榄坪作业区1号至3号泊位工程</t>
  </si>
  <si>
    <t>谢鸿波</t>
  </si>
  <si>
    <t>JSZ1406317</t>
  </si>
  <si>
    <t>冼启钊</t>
  </si>
  <si>
    <t>JSZ1406321</t>
  </si>
  <si>
    <t>吴礼国</t>
  </si>
  <si>
    <t>JSJ1003394</t>
  </si>
  <si>
    <t>四川省交通勘察设计研究院有限公司</t>
  </si>
  <si>
    <t>韦作仪</t>
  </si>
  <si>
    <t>JSJ1203958</t>
  </si>
  <si>
    <t>北海港铁山港区北暮作业区南7号、8号泊位工程</t>
  </si>
  <si>
    <t>王志木</t>
  </si>
  <si>
    <t xml:space="preserve">JSZ1306248  </t>
  </si>
  <si>
    <t>王树生</t>
  </si>
  <si>
    <t>JSJ1306212</t>
  </si>
  <si>
    <t>王斌利</t>
  </si>
  <si>
    <t>JSZ1406314</t>
  </si>
  <si>
    <t>王宝珍</t>
  </si>
  <si>
    <t>JSJ1203687</t>
  </si>
  <si>
    <t>唐健峰</t>
  </si>
  <si>
    <t>JSJ2006100199</t>
  </si>
  <si>
    <t>唐凡</t>
  </si>
  <si>
    <t xml:space="preserve">JSJ1406309   </t>
  </si>
  <si>
    <t>宋江伟</t>
  </si>
  <si>
    <t>JSJ1203861</t>
  </si>
  <si>
    <t>帅朝晖</t>
  </si>
  <si>
    <t xml:space="preserve"> JSJ0702829</t>
  </si>
  <si>
    <t>彭国汉</t>
  </si>
  <si>
    <t>JSJ1103647</t>
  </si>
  <si>
    <t>莫芝南</t>
  </si>
  <si>
    <t>JSJ1203955</t>
  </si>
  <si>
    <t>广西柳江红花水利枢纽二线船闸工程</t>
  </si>
  <si>
    <t>麦冬生</t>
  </si>
  <si>
    <t>JSJ200502310</t>
  </si>
  <si>
    <t>罗继昭</t>
  </si>
  <si>
    <t>JSJ1003391</t>
  </si>
  <si>
    <t>陆树青</t>
  </si>
  <si>
    <t>JSJ9800729</t>
  </si>
  <si>
    <t>卢强</t>
  </si>
  <si>
    <t>JSZ1306245</t>
  </si>
  <si>
    <t>刘峰</t>
  </si>
  <si>
    <t xml:space="preserve"> JSZ200401794</t>
  </si>
  <si>
    <t>梁松</t>
  </si>
  <si>
    <t>JSZ200502083</t>
  </si>
  <si>
    <t>梁俊生</t>
  </si>
  <si>
    <t>JSZ1906577</t>
  </si>
  <si>
    <t>李裕聪</t>
  </si>
  <si>
    <t>JSJ1003381</t>
  </si>
  <si>
    <t>中联路海集团有限公司</t>
  </si>
  <si>
    <t>防城港企沙港区潭油作业区进港航道一期工程</t>
  </si>
  <si>
    <t>防城港钢铁基地项目专用码头工程支线航道工程</t>
  </si>
  <si>
    <t>李武</t>
  </si>
  <si>
    <t>JSJ1103640</t>
  </si>
  <si>
    <t>武汉四达工程建设咨询监理有限公司</t>
  </si>
  <si>
    <t>贵港港中心港区广西贵港市郁江港务有限公司码头工程</t>
  </si>
  <si>
    <t>李鉴德</t>
  </si>
  <si>
    <t xml:space="preserve"> JSJ1306261</t>
  </si>
  <si>
    <t>李健</t>
  </si>
  <si>
    <t>李海平</t>
  </si>
  <si>
    <t xml:space="preserve">JSZ1103196   </t>
  </si>
  <si>
    <t>黎文</t>
  </si>
  <si>
    <t xml:space="preserve">JSZ1203951   </t>
  </si>
  <si>
    <t>雷庆攀</t>
  </si>
  <si>
    <t>JSJ1306271</t>
  </si>
  <si>
    <t>来宾港武宣港区桐岭四安林场作业区1号2号泊位工程</t>
  </si>
  <si>
    <t>雷平</t>
  </si>
  <si>
    <t>JSJ1203951</t>
  </si>
  <si>
    <t>蒋志芳</t>
  </si>
  <si>
    <t>20210504845000001946</t>
  </si>
  <si>
    <t>黄清</t>
  </si>
  <si>
    <t xml:space="preserve">JSJ1103448 </t>
  </si>
  <si>
    <t>黄强</t>
  </si>
  <si>
    <t>JSZ1203947</t>
  </si>
  <si>
    <t>黄明祯</t>
  </si>
  <si>
    <t>20210504845000000871</t>
  </si>
  <si>
    <t>黄达中</t>
  </si>
  <si>
    <t xml:space="preserve"> JSJ1203949</t>
  </si>
  <si>
    <t>北海港铁山港西港区北暮作业区南7号、10号泊位工程水工工程</t>
  </si>
  <si>
    <t>贺伟光</t>
  </si>
  <si>
    <t>JSJ1906695</t>
  </si>
  <si>
    <t>付文周</t>
  </si>
  <si>
    <t>JSJ0702836</t>
  </si>
  <si>
    <t>范义新</t>
  </si>
  <si>
    <t xml:space="preserve"> JSJ1406333</t>
  </si>
  <si>
    <t>陈媛敏</t>
  </si>
  <si>
    <t>JSJ1906710</t>
  </si>
  <si>
    <t>陈宣任</t>
  </si>
  <si>
    <t>20200904845000001256</t>
  </si>
  <si>
    <t>陈婷</t>
  </si>
  <si>
    <t xml:space="preserve"> JSJ1906761</t>
  </si>
  <si>
    <t>陈似海</t>
  </si>
  <si>
    <t>20210504845000001518</t>
  </si>
  <si>
    <t>陈海志</t>
  </si>
  <si>
    <t xml:space="preserve"> JSJ1103617</t>
  </si>
  <si>
    <t>曾鸿平</t>
  </si>
  <si>
    <t>JSJ1203960</t>
  </si>
  <si>
    <t xml:space="preserve"> 张早如</t>
  </si>
  <si>
    <t>20210504844000001275</t>
  </si>
  <si>
    <t xml:space="preserve"> 张垂虎</t>
  </si>
  <si>
    <t xml:space="preserve"> JSJ0702807</t>
  </si>
  <si>
    <t xml:space="preserve"> 阳桂平</t>
  </si>
  <si>
    <t>JSZ1906627</t>
  </si>
  <si>
    <t xml:space="preserve"> 王治国</t>
  </si>
  <si>
    <t>JSJ1406486</t>
  </si>
  <si>
    <t>山东港通工程管理咨询有限公司</t>
  </si>
  <si>
    <t>中船广西海上风电装备产业基地南翼项目2#码头工程</t>
  </si>
  <si>
    <t xml:space="preserve"> 王海珑</t>
  </si>
  <si>
    <t>JSJ1003350</t>
  </si>
  <si>
    <t xml:space="preserve"> 潘永纯</t>
  </si>
  <si>
    <t>JSJ200602614</t>
  </si>
  <si>
    <t xml:space="preserve"> 骆晓敏</t>
  </si>
  <si>
    <t>JSZ1103502</t>
  </si>
  <si>
    <t xml:space="preserve"> 梁树锦</t>
  </si>
  <si>
    <t xml:space="preserve"> JSJ1406343</t>
  </si>
  <si>
    <t xml:space="preserve"> 李顺超</t>
  </si>
  <si>
    <t xml:space="preserve"> JSJ1103646</t>
  </si>
  <si>
    <t xml:space="preserve"> 李九乾</t>
  </si>
  <si>
    <t>JSZ1003130</t>
  </si>
  <si>
    <t xml:space="preserve"> 江伶</t>
  </si>
  <si>
    <t xml:space="preserve"> JSJ1906707</t>
  </si>
  <si>
    <t>来宾港武宣区桐岭四安林场作业区华润水泥专用码头工程</t>
  </si>
  <si>
    <t xml:space="preserve"> 胡聪</t>
  </si>
  <si>
    <t xml:space="preserve"> JSJ1203948</t>
  </si>
  <si>
    <t xml:space="preserve"> 丁延龙</t>
  </si>
  <si>
    <t>20210504837000003802</t>
  </si>
  <si>
    <t>钦州港金谷港区金鼓江作业区19号泊位工程</t>
  </si>
  <si>
    <t>防城港榕木江西港点1#-6#泊位工程</t>
  </si>
  <si>
    <t xml:space="preserve"> 丁峰</t>
  </si>
  <si>
    <t>JSJ200602581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</si>
</sst>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5">
    <font>
      <sz val="12"/>
      <name val="宋体"/>
      <family val="0"/>
    </font>
    <font>
      <sz val="11"/>
      <name val="宋体"/>
      <family val="0"/>
    </font>
    <font>
      <b/>
      <sz val="16"/>
      <name val="宋体"/>
      <family val="0"/>
    </font>
    <font>
      <sz val="16"/>
      <name val="宋体"/>
      <family val="0"/>
    </font>
    <font>
      <b/>
      <sz val="12"/>
      <name val="宋体"/>
      <family val="0"/>
    </font>
    <font>
      <b/>
      <sz val="18"/>
      <name val="宋体"/>
      <family val="0"/>
    </font>
    <font>
      <sz val="10"/>
      <name val="宋体"/>
      <family val="0"/>
    </font>
    <font>
      <b/>
      <sz val="10"/>
      <name val="宋体"/>
      <family val="0"/>
    </font>
    <font>
      <sz val="12"/>
      <color indexed="8"/>
      <name val="宋体"/>
      <family val="0"/>
    </font>
    <font>
      <sz val="12"/>
      <color indexed="8"/>
      <name val="Tahoma"/>
      <family val="2"/>
    </font>
    <font>
      <sz val="12"/>
      <name val="Tahoma"/>
      <family val="2"/>
    </font>
    <font>
      <sz val="11"/>
      <color indexed="62"/>
      <name val="宋体"/>
      <family val="0"/>
    </font>
    <font>
      <sz val="11"/>
      <color indexed="8"/>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0"/>
      <name val="宋体"/>
      <family val="0"/>
    </font>
    <font>
      <b/>
      <sz val="11"/>
      <color indexed="56"/>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Times New Roman"/>
      <family val="1"/>
    </font>
    <font>
      <sz val="12"/>
      <color indexed="10"/>
      <name val="宋体"/>
      <family val="0"/>
    </font>
    <font>
      <sz val="12"/>
      <name val="Cambria"/>
      <family val="0"/>
    </font>
    <font>
      <sz val="10"/>
      <name val="Cambria"/>
      <family val="0"/>
    </font>
    <font>
      <sz val="10"/>
      <name val="Calibri"/>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s>
  <cellStyleXfs count="5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1" applyNumberFormat="0" applyAlignment="0" applyProtection="0"/>
    <xf numFmtId="0" fontId="12" fillId="3" borderId="0" applyNumberFormat="0" applyBorder="0" applyAlignment="0" applyProtection="0"/>
    <xf numFmtId="44" fontId="0" fillId="0" borderId="0" applyFont="0" applyFill="0" applyBorder="0" applyAlignment="0" applyProtection="0"/>
    <xf numFmtId="0" fontId="12" fillId="0" borderId="0">
      <alignment vertical="center"/>
      <protection/>
    </xf>
    <xf numFmtId="0" fontId="12" fillId="4" borderId="0" applyNumberFormat="0" applyBorder="0" applyAlignment="0" applyProtection="0"/>
    <xf numFmtId="0" fontId="12" fillId="3" borderId="0" applyNumberFormat="0" applyBorder="0" applyAlignment="0" applyProtection="0"/>
    <xf numFmtId="41" fontId="0" fillId="0" borderId="0" applyFon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1" applyNumberFormat="0" applyAlignment="0" applyProtection="0"/>
    <xf numFmtId="43" fontId="0" fillId="0" borderId="0" applyFont="0" applyFill="0" applyBorder="0" applyAlignment="0" applyProtection="0"/>
    <xf numFmtId="0" fontId="12" fillId="0" borderId="0">
      <alignment vertical="center"/>
      <protection/>
    </xf>
    <xf numFmtId="0" fontId="14" fillId="9" borderId="0" applyNumberFormat="0" applyBorder="0" applyAlignment="0" applyProtection="0"/>
    <xf numFmtId="0" fontId="15" fillId="7"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0" fillId="0" borderId="0">
      <alignment/>
      <protection/>
    </xf>
    <xf numFmtId="0" fontId="0" fillId="12" borderId="2" applyNumberFormat="0" applyFont="0" applyAlignment="0" applyProtection="0"/>
    <xf numFmtId="0" fontId="12" fillId="0" borderId="0">
      <alignment vertical="center"/>
      <protection/>
    </xf>
    <xf numFmtId="0" fontId="18" fillId="0" borderId="0" applyNumberFormat="0" applyFill="0" applyBorder="0" applyAlignment="0" applyProtection="0"/>
    <xf numFmtId="0" fontId="12" fillId="0" borderId="0">
      <alignment vertical="center"/>
      <protection/>
    </xf>
    <xf numFmtId="0" fontId="12" fillId="5" borderId="0" applyNumberFormat="0" applyBorder="0" applyAlignment="0" applyProtection="0"/>
    <xf numFmtId="0" fontId="0"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0" fontId="15" fillId="5" borderId="0" applyNumberFormat="0" applyBorder="0" applyAlignment="0" applyProtection="0"/>
    <xf numFmtId="0" fontId="15" fillId="13" borderId="0" applyNumberFormat="0" applyBorder="0" applyAlignment="0" applyProtection="0"/>
    <xf numFmtId="0" fontId="12" fillId="0" borderId="0">
      <alignment vertical="center"/>
      <protection/>
    </xf>
    <xf numFmtId="0" fontId="15" fillId="5"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15" fillId="13" borderId="0" applyNumberFormat="0" applyBorder="0" applyAlignment="0" applyProtection="0"/>
    <xf numFmtId="0" fontId="0" fillId="0" borderId="0">
      <alignment/>
      <protection/>
    </xf>
    <xf numFmtId="0" fontId="15" fillId="5" borderId="0" applyNumberFormat="0" applyBorder="0" applyAlignment="0" applyProtection="0"/>
    <xf numFmtId="0" fontId="23" fillId="0" borderId="4" applyNumberFormat="0" applyFill="0" applyAlignment="0" applyProtection="0"/>
    <xf numFmtId="0" fontId="12" fillId="14" borderId="0" applyNumberFormat="0" applyBorder="0" applyAlignment="0" applyProtection="0"/>
    <xf numFmtId="0" fontId="15" fillId="15" borderId="0" applyNumberFormat="0" applyBorder="0" applyAlignment="0" applyProtection="0"/>
    <xf numFmtId="0" fontId="12" fillId="0" borderId="0">
      <alignment vertical="center"/>
      <protection/>
    </xf>
    <xf numFmtId="0" fontId="19" fillId="0" borderId="5" applyNumberFormat="0" applyFill="0" applyAlignment="0" applyProtection="0"/>
    <xf numFmtId="0" fontId="15" fillId="11" borderId="0" applyNumberFormat="0" applyBorder="0" applyAlignment="0" applyProtection="0"/>
    <xf numFmtId="0" fontId="24" fillId="8" borderId="6" applyNumberFormat="0" applyAlignment="0" applyProtection="0"/>
    <xf numFmtId="0" fontId="0" fillId="0" borderId="0">
      <alignment/>
      <protection/>
    </xf>
    <xf numFmtId="0" fontId="13" fillId="8" borderId="1" applyNumberFormat="0" applyAlignment="0" applyProtection="0"/>
    <xf numFmtId="0" fontId="12" fillId="6" borderId="0" applyNumberFormat="0" applyBorder="0" applyAlignment="0" applyProtection="0"/>
    <xf numFmtId="0" fontId="25" fillId="16" borderId="7" applyNumberFormat="0" applyAlignment="0" applyProtection="0"/>
    <xf numFmtId="0" fontId="12" fillId="0" borderId="0">
      <alignment vertical="center"/>
      <protection/>
    </xf>
    <xf numFmtId="0" fontId="12" fillId="2" borderId="0" applyNumberFormat="0" applyBorder="0" applyAlignment="0" applyProtection="0"/>
    <xf numFmtId="0" fontId="0" fillId="0" borderId="0">
      <alignment vertical="center"/>
      <protection/>
    </xf>
    <xf numFmtId="0" fontId="12" fillId="6" borderId="0" applyNumberFormat="0" applyBorder="0" applyAlignment="0" applyProtection="0"/>
    <xf numFmtId="0" fontId="15" fillId="17" borderId="0" applyNumberFormat="0" applyBorder="0" applyAlignment="0" applyProtection="0"/>
    <xf numFmtId="0" fontId="0" fillId="12" borderId="2" applyNumberFormat="0" applyFont="0" applyAlignment="0" applyProtection="0"/>
    <xf numFmtId="0" fontId="12" fillId="0" borderId="0">
      <alignment vertical="center"/>
      <protection/>
    </xf>
    <xf numFmtId="0" fontId="12" fillId="14" borderId="0" applyNumberFormat="0" applyBorder="0" applyAlignment="0" applyProtection="0"/>
    <xf numFmtId="0" fontId="26" fillId="0" borderId="8" applyNumberFormat="0" applyFill="0" applyAlignment="0" applyProtection="0"/>
    <xf numFmtId="0" fontId="15" fillId="11" borderId="0" applyNumberFormat="0" applyBorder="0" applyAlignment="0" applyProtection="0"/>
    <xf numFmtId="0" fontId="27" fillId="0" borderId="9" applyNumberFormat="0" applyFill="0" applyAlignment="0" applyProtection="0"/>
    <xf numFmtId="0" fontId="14" fillId="9" borderId="0" applyNumberFormat="0" applyBorder="0" applyAlignment="0" applyProtection="0"/>
    <xf numFmtId="0" fontId="28" fillId="3" borderId="0" applyNumberFormat="0" applyBorder="0" applyAlignment="0" applyProtection="0"/>
    <xf numFmtId="0" fontId="15" fillId="7" borderId="0" applyNumberFormat="0" applyBorder="0" applyAlignment="0" applyProtection="0"/>
    <xf numFmtId="0" fontId="0" fillId="0" borderId="0">
      <alignment/>
      <protection/>
    </xf>
    <xf numFmtId="0" fontId="29" fillId="18" borderId="0" applyNumberFormat="0" applyBorder="0" applyAlignment="0" applyProtection="0"/>
    <xf numFmtId="0" fontId="12" fillId="0" borderId="0">
      <alignment vertical="center"/>
      <protection/>
    </xf>
    <xf numFmtId="0" fontId="0" fillId="0" borderId="0">
      <alignment/>
      <protection/>
    </xf>
    <xf numFmtId="0" fontId="12" fillId="14" borderId="0" applyNumberFormat="0" applyBorder="0" applyAlignment="0" applyProtection="0"/>
    <xf numFmtId="0" fontId="12" fillId="6" borderId="0" applyNumberFormat="0" applyBorder="0" applyAlignment="0" applyProtection="0"/>
    <xf numFmtId="0" fontId="15" fillId="13"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24" fillId="8" borderId="6" applyNumberFormat="0" applyAlignment="0" applyProtection="0"/>
    <xf numFmtId="0" fontId="12" fillId="9" borderId="0" applyNumberFormat="0" applyBorder="0" applyAlignment="0" applyProtection="0"/>
    <xf numFmtId="0" fontId="12" fillId="5" borderId="0" applyNumberFormat="0" applyBorder="0" applyAlignment="0" applyProtection="0"/>
    <xf numFmtId="0" fontId="15" fillId="10" borderId="0" applyNumberFormat="0" applyBorder="0" applyAlignment="0" applyProtection="0"/>
    <xf numFmtId="0" fontId="14" fillId="9" borderId="0" applyNumberFormat="0" applyBorder="0" applyAlignment="0" applyProtection="0"/>
    <xf numFmtId="0" fontId="15" fillId="1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2" fillId="4"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18" borderId="0" applyNumberFormat="0" applyBorder="0" applyAlignment="0" applyProtection="0"/>
    <xf numFmtId="0" fontId="12" fillId="22" borderId="0" applyNumberFormat="0" applyBorder="0" applyAlignment="0" applyProtection="0"/>
    <xf numFmtId="0" fontId="15" fillId="23" borderId="0" applyNumberFormat="0" applyBorder="0" applyAlignment="0" applyProtection="0"/>
    <xf numFmtId="0" fontId="19" fillId="0" borderId="0" applyNumberFormat="0" applyFill="0" applyBorder="0" applyAlignment="0" applyProtection="0"/>
    <xf numFmtId="0" fontId="30" fillId="0" borderId="0">
      <alignment/>
      <protection/>
    </xf>
    <xf numFmtId="0" fontId="0" fillId="0" borderId="0">
      <alignment/>
      <protection/>
    </xf>
    <xf numFmtId="0" fontId="12" fillId="0" borderId="0">
      <alignment vertical="center"/>
      <protection/>
    </xf>
    <xf numFmtId="0" fontId="19" fillId="0" borderId="0" applyNumberFormat="0" applyFill="0" applyBorder="0" applyAlignment="0" applyProtection="0"/>
    <xf numFmtId="0" fontId="0" fillId="0" borderId="0">
      <alignment/>
      <protection/>
    </xf>
    <xf numFmtId="0" fontId="12" fillId="0" borderId="0">
      <alignment vertical="center"/>
      <protection/>
    </xf>
    <xf numFmtId="0" fontId="0" fillId="0" borderId="0">
      <alignment/>
      <protection/>
    </xf>
    <xf numFmtId="0" fontId="12" fillId="0" borderId="0">
      <alignment vertical="center"/>
      <protection/>
    </xf>
    <xf numFmtId="0" fontId="1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6" fontId="12" fillId="0" borderId="0">
      <alignment vertical="center"/>
      <protection/>
    </xf>
    <xf numFmtId="0" fontId="15" fillId="13" borderId="0" applyNumberFormat="0" applyBorder="0" applyAlignment="0" applyProtection="0"/>
    <xf numFmtId="0" fontId="0" fillId="0" borderId="0">
      <alignment/>
      <protection/>
    </xf>
    <xf numFmtId="0" fontId="24" fillId="8" borderId="6" applyNumberFormat="0" applyAlignment="0" applyProtection="0"/>
    <xf numFmtId="0" fontId="0" fillId="0" borderId="0">
      <alignment/>
      <protection/>
    </xf>
    <xf numFmtId="0" fontId="18" fillId="0" borderId="0" applyNumberFormat="0" applyFill="0" applyBorder="0" applyAlignment="0" applyProtection="0"/>
    <xf numFmtId="0" fontId="12" fillId="9" borderId="0" applyNumberFormat="0" applyBorder="0" applyAlignment="0" applyProtection="0"/>
    <xf numFmtId="0" fontId="0" fillId="0" borderId="0">
      <alignment/>
      <protection/>
    </xf>
    <xf numFmtId="0" fontId="0" fillId="0" borderId="0">
      <alignment/>
      <protection/>
    </xf>
    <xf numFmtId="0" fontId="12" fillId="2" borderId="0" applyNumberFormat="0" applyBorder="0" applyAlignment="0" applyProtection="0"/>
    <xf numFmtId="0" fontId="0" fillId="0" borderId="0">
      <alignment/>
      <protection/>
    </xf>
    <xf numFmtId="0" fontId="0" fillId="0" borderId="0">
      <alignment/>
      <protection/>
    </xf>
    <xf numFmtId="0" fontId="12" fillId="19" borderId="0" applyNumberFormat="0" applyBorder="0" applyAlignment="0" applyProtection="0"/>
    <xf numFmtId="0" fontId="12" fillId="0" borderId="0">
      <alignment vertical="center"/>
      <protection/>
    </xf>
    <xf numFmtId="0" fontId="12" fillId="1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2" fillId="19" borderId="0" applyNumberFormat="0" applyBorder="0" applyAlignment="0" applyProtection="0"/>
    <xf numFmtId="0" fontId="14"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4" fillId="8" borderId="6" applyNumberFormat="0" applyAlignment="0" applyProtection="0"/>
    <xf numFmtId="0" fontId="12" fillId="9" borderId="0" applyNumberFormat="0" applyBorder="0" applyAlignment="0" applyProtection="0"/>
    <xf numFmtId="0" fontId="24" fillId="8" borderId="6" applyNumberFormat="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9" fillId="0" borderId="0" applyNumberForma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0"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0" fillId="0" borderId="0">
      <alignment/>
      <protection/>
    </xf>
    <xf numFmtId="0" fontId="12" fillId="0" borderId="0">
      <alignment vertical="center"/>
      <protection/>
    </xf>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5" fillId="20" borderId="0" applyNumberFormat="0" applyBorder="0" applyAlignment="0" applyProtection="0"/>
    <xf numFmtId="0" fontId="0" fillId="0" borderId="0">
      <alignment/>
      <protection/>
    </xf>
    <xf numFmtId="0" fontId="12" fillId="6" borderId="0" applyNumberFormat="0" applyBorder="0" applyAlignment="0" applyProtection="0"/>
    <xf numFmtId="0" fontId="15" fillId="20"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0" borderId="0">
      <alignment vertical="center"/>
      <protection/>
    </xf>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0" borderId="0">
      <alignment/>
      <protection/>
    </xf>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3" fillId="0" borderId="4"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alignment vertical="center"/>
      <protection/>
    </xf>
    <xf numFmtId="0" fontId="12" fillId="4" borderId="0" applyNumberFormat="0" applyBorder="0" applyAlignment="0" applyProtection="0"/>
    <xf numFmtId="0" fontId="12" fillId="5" borderId="0" applyNumberFormat="0" applyBorder="0" applyAlignment="0" applyProtection="0"/>
    <xf numFmtId="0" fontId="15" fillId="2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3" fillId="8" borderId="1" applyNumberFormat="0" applyAlignment="0" applyProtection="0"/>
    <xf numFmtId="0" fontId="12" fillId="7" borderId="0" applyNumberFormat="0" applyBorder="0" applyAlignment="0" applyProtection="0"/>
    <xf numFmtId="0" fontId="13" fillId="8" borderId="1"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5" fillId="16" borderId="7" applyNumberFormat="0" applyAlignment="0" applyProtection="0"/>
    <xf numFmtId="0" fontId="27" fillId="0" borderId="9" applyNumberFormat="0" applyFill="0" applyAlignment="0" applyProtection="0"/>
    <xf numFmtId="0" fontId="12" fillId="6" borderId="0" applyNumberFormat="0" applyBorder="0" applyAlignment="0" applyProtection="0"/>
    <xf numFmtId="0" fontId="25" fillId="16" borderId="7" applyNumberFormat="0" applyAlignment="0" applyProtection="0"/>
    <xf numFmtId="0" fontId="12" fillId="6" borderId="0" applyNumberFormat="0" applyBorder="0" applyAlignment="0" applyProtection="0"/>
    <xf numFmtId="0" fontId="12" fillId="6" borderId="0" applyNumberFormat="0" applyBorder="0" applyAlignment="0" applyProtection="0"/>
    <xf numFmtId="0" fontId="15"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5" fillId="11" borderId="0" applyNumberFormat="0" applyBorder="0" applyAlignment="0" applyProtection="0"/>
    <xf numFmtId="0" fontId="12" fillId="6" borderId="0" applyNumberFormat="0" applyBorder="0" applyAlignment="0" applyProtection="0"/>
    <xf numFmtId="0" fontId="28" fillId="3" borderId="0" applyNumberFormat="0" applyBorder="0" applyAlignment="0" applyProtection="0"/>
    <xf numFmtId="0" fontId="12" fillId="4" borderId="0" applyNumberFormat="0" applyBorder="0" applyAlignment="0" applyProtection="0"/>
    <xf numFmtId="0" fontId="28" fillId="3"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16" borderId="7" applyNumberFormat="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29" fillId="18" borderId="0" applyNumberFormat="0" applyBorder="0" applyAlignment="0" applyProtection="0"/>
    <xf numFmtId="0" fontId="12" fillId="22" borderId="0" applyNumberFormat="0" applyBorder="0" applyAlignment="0" applyProtection="0"/>
    <xf numFmtId="0" fontId="29" fillId="18"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2" fillId="0" borderId="0">
      <alignment vertical="center"/>
      <protection/>
    </xf>
    <xf numFmtId="0" fontId="15" fillId="5" borderId="0" applyNumberFormat="0" applyBorder="0" applyAlignment="0" applyProtection="0"/>
    <xf numFmtId="0" fontId="0" fillId="0" borderId="0">
      <alignment/>
      <protection/>
    </xf>
    <xf numFmtId="0" fontId="15" fillId="5"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24" fillId="8" borderId="6" applyNumberFormat="0" applyAlignment="0" applyProtection="0"/>
    <xf numFmtId="0" fontId="15" fillId="1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27" fillId="0" borderId="9" applyNumberFormat="0" applyFill="0" applyAlignment="0" applyProtection="0"/>
    <xf numFmtId="0" fontId="15" fillId="11"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176" fontId="0" fillId="0" borderId="0">
      <alignment/>
      <protection/>
    </xf>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0" fillId="0" borderId="0">
      <alignment vertical="center"/>
      <protection/>
    </xf>
    <xf numFmtId="0" fontId="23"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16" borderId="7" applyNumberFormat="0" applyAlignment="0" applyProtection="0"/>
    <xf numFmtId="0" fontId="0"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15"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21" borderId="0" applyNumberFormat="0" applyBorder="0" applyAlignment="0" applyProtection="0"/>
    <xf numFmtId="0" fontId="0" fillId="0" borderId="0">
      <alignment/>
      <protection/>
    </xf>
    <xf numFmtId="0" fontId="0" fillId="0" borderId="0">
      <alignment vertical="center"/>
      <protection/>
    </xf>
    <xf numFmtId="0" fontId="15" fillId="21"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12" borderId="2" applyNumberFormat="0" applyFont="0" applyAlignment="0" applyProtection="0"/>
    <xf numFmtId="0" fontId="12" fillId="0" borderId="0">
      <alignment vertical="center"/>
      <protection/>
    </xf>
    <xf numFmtId="0" fontId="0" fillId="12" borderId="2" applyNumberFormat="0" applyFont="0" applyAlignment="0" applyProtection="0"/>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5" fillId="21" borderId="0" applyNumberFormat="0" applyBorder="0" applyAlignment="0" applyProtection="0"/>
    <xf numFmtId="0" fontId="12" fillId="0" borderId="0">
      <alignment vertical="center"/>
      <protection/>
    </xf>
    <xf numFmtId="0" fontId="15" fillId="21" borderId="0" applyNumberFormat="0" applyBorder="0" applyAlignment="0" applyProtection="0"/>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5" fillId="20" borderId="0" applyNumberFormat="0" applyBorder="0" applyAlignment="0" applyProtection="0"/>
    <xf numFmtId="0" fontId="12" fillId="0" borderId="0">
      <alignment vertical="center"/>
      <protection/>
    </xf>
    <xf numFmtId="0" fontId="12" fillId="0" borderId="0">
      <alignment vertical="center"/>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7" fillId="0" borderId="9" applyNumberFormat="0" applyFill="0" applyAlignment="0" applyProtection="0"/>
    <xf numFmtId="0" fontId="27" fillId="0" borderId="9" applyNumberFormat="0" applyFill="0" applyAlignment="0" applyProtection="0"/>
    <xf numFmtId="0" fontId="13" fillId="8" borderId="1" applyNumberFormat="0" applyAlignment="0" applyProtection="0"/>
    <xf numFmtId="0" fontId="13" fillId="8" borderId="1" applyNumberFormat="0" applyAlignment="0" applyProtection="0"/>
    <xf numFmtId="0" fontId="25" fillId="16" borderId="7"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12" borderId="2" applyNumberFormat="0" applyFont="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0" borderId="0" applyNumberFormat="0" applyBorder="0" applyAlignment="0" applyProtection="0"/>
    <xf numFmtId="0" fontId="29" fillId="18" borderId="0" applyNumberFormat="0" applyBorder="0" applyAlignment="0" applyProtection="0"/>
    <xf numFmtId="0" fontId="15" fillId="10" borderId="0" applyNumberFormat="0" applyBorder="0" applyAlignment="0" applyProtection="0"/>
    <xf numFmtId="0" fontId="29" fillId="1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21" borderId="0" applyNumberFormat="0" applyBorder="0" applyAlignment="0" applyProtection="0"/>
    <xf numFmtId="0" fontId="11" fillId="2" borderId="1" applyNumberFormat="0" applyAlignment="0" applyProtection="0"/>
    <xf numFmtId="0" fontId="11" fillId="2" borderId="1" applyNumberFormat="0" applyAlignment="0" applyProtection="0"/>
    <xf numFmtId="0" fontId="11" fillId="2" borderId="1" applyNumberFormat="0" applyAlignment="0" applyProtection="0"/>
    <xf numFmtId="0" fontId="11" fillId="2" borderId="1" applyNumberFormat="0" applyAlignment="0" applyProtection="0"/>
    <xf numFmtId="0" fontId="11" fillId="2" borderId="1" applyNumberFormat="0" applyAlignment="0" applyProtection="0"/>
    <xf numFmtId="0" fontId="30" fillId="0" borderId="0">
      <alignment/>
      <protection/>
    </xf>
    <xf numFmtId="0" fontId="0" fillId="12" borderId="2" applyNumberFormat="0" applyFont="0" applyAlignment="0" applyProtection="0"/>
    <xf numFmtId="0" fontId="0" fillId="12" borderId="2" applyNumberFormat="0" applyFont="0" applyAlignment="0" applyProtection="0"/>
    <xf numFmtId="0" fontId="0" fillId="12" borderId="2" applyNumberFormat="0" applyFont="0" applyAlignment="0" applyProtection="0"/>
  </cellStyleXfs>
  <cellXfs count="78">
    <xf numFmtId="0" fontId="0" fillId="0" borderId="0" xfId="0" applyAlignment="1">
      <alignment/>
    </xf>
    <xf numFmtId="0" fontId="2" fillId="0" borderId="0" xfId="0" applyFont="1" applyFill="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xf>
    <xf numFmtId="0" fontId="3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176" fontId="34" fillId="0" borderId="11" xfId="399" applyNumberFormat="1" applyFont="1" applyFill="1" applyBorder="1" applyAlignment="1">
      <alignment horizontal="left" vertical="center" wrapText="1"/>
      <protection/>
    </xf>
    <xf numFmtId="0" fontId="6"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49" fontId="33" fillId="0" borderId="11"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1" xfId="0" applyFont="1" applyFill="1" applyBorder="1" applyAlignment="1">
      <alignment horizontal="left" vertical="center"/>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0" xfId="0" applyAlignment="1">
      <alignment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19"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23" xfId="0" applyBorder="1" applyAlignment="1">
      <alignment wrapText="1"/>
    </xf>
    <xf numFmtId="0" fontId="8" fillId="0" borderId="25" xfId="0" applyFont="1" applyBorder="1" applyAlignment="1">
      <alignment horizontal="center" vertical="center" wrapText="1"/>
    </xf>
    <xf numFmtId="0" fontId="0" fillId="0" borderId="21" xfId="0" applyBorder="1" applyAlignment="1">
      <alignment wrapText="1"/>
    </xf>
    <xf numFmtId="0" fontId="0" fillId="0" borderId="19" xfId="0" applyBorder="1" applyAlignment="1">
      <alignment wrapText="1"/>
    </xf>
    <xf numFmtId="0" fontId="6" fillId="9" borderId="11" xfId="0" applyFont="1" applyFill="1" applyBorder="1" applyAlignment="1">
      <alignment horizontal="center" vertical="center" wrapText="1"/>
    </xf>
    <xf numFmtId="0" fontId="0" fillId="0" borderId="25" xfId="0" applyBorder="1" applyAlignment="1">
      <alignment wrapText="1"/>
    </xf>
    <xf numFmtId="0" fontId="0" fillId="0" borderId="20" xfId="0" applyBorder="1" applyAlignment="1">
      <alignment wrapText="1"/>
    </xf>
    <xf numFmtId="0" fontId="0" fillId="0" borderId="22" xfId="0" applyBorder="1" applyAlignment="1">
      <alignment wrapText="1"/>
    </xf>
    <xf numFmtId="0" fontId="8" fillId="24" borderId="26" xfId="0" applyFont="1" applyFill="1" applyBorder="1" applyAlignment="1">
      <alignment horizontal="center" wrapText="1"/>
    </xf>
    <xf numFmtId="0" fontId="8" fillId="24" borderId="27" xfId="0" applyFont="1" applyFill="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8" fillId="0" borderId="29" xfId="0" applyFont="1" applyBorder="1" applyAlignment="1">
      <alignment horizontal="left" wrapText="1"/>
    </xf>
    <xf numFmtId="0" fontId="9" fillId="0" borderId="30" xfId="0" applyFont="1" applyBorder="1" applyAlignment="1">
      <alignment horizontal="center" wrapText="1"/>
    </xf>
    <xf numFmtId="0" fontId="8" fillId="0" borderId="30" xfId="0" applyFont="1" applyBorder="1" applyAlignment="1">
      <alignment horizontal="left" wrapText="1"/>
    </xf>
    <xf numFmtId="0" fontId="9" fillId="0" borderId="31" xfId="0" applyFont="1" applyBorder="1" applyAlignment="1">
      <alignment horizontal="center" wrapText="1"/>
    </xf>
    <xf numFmtId="0" fontId="8" fillId="0" borderId="28" xfId="0" applyFont="1" applyBorder="1" applyAlignment="1">
      <alignment horizontal="left" wrapText="1"/>
    </xf>
    <xf numFmtId="0" fontId="8" fillId="0" borderId="29" xfId="0" applyFont="1" applyBorder="1" applyAlignment="1">
      <alignment horizontal="center" wrapText="1"/>
    </xf>
    <xf numFmtId="0" fontId="9" fillId="0" borderId="29" xfId="0" applyFont="1" applyBorder="1" applyAlignment="1">
      <alignment horizontal="left" wrapText="1"/>
    </xf>
    <xf numFmtId="0" fontId="10" fillId="0" borderId="29" xfId="0" applyFont="1" applyBorder="1" applyAlignment="1">
      <alignment horizontal="center" wrapText="1"/>
    </xf>
    <xf numFmtId="0" fontId="0" fillId="0" borderId="29" xfId="0" applyBorder="1" applyAlignment="1">
      <alignment horizontal="left" wrapText="1"/>
    </xf>
    <xf numFmtId="0" fontId="33" fillId="0" borderId="12" xfId="0" applyFont="1" applyFill="1" applyBorder="1" applyAlignment="1" quotePrefix="1">
      <alignment horizontal="center" vertical="center" wrapText="1"/>
    </xf>
    <xf numFmtId="0" fontId="6" fillId="0" borderId="12" xfId="0" applyFont="1" applyFill="1" applyBorder="1" applyAlignment="1" quotePrefix="1">
      <alignment horizontal="center" vertical="center" wrapText="1"/>
    </xf>
    <xf numFmtId="0" fontId="33" fillId="0" borderId="11" xfId="0" applyFont="1" applyFill="1" applyBorder="1" applyAlignment="1" quotePrefix="1">
      <alignment horizontal="left" vertical="center" wrapText="1"/>
    </xf>
    <xf numFmtId="0" fontId="6" fillId="0" borderId="11" xfId="0" applyFont="1" applyFill="1" applyBorder="1" applyAlignment="1" quotePrefix="1">
      <alignment horizontal="left" vertical="center" wrapText="1"/>
    </xf>
    <xf numFmtId="0" fontId="6" fillId="0" borderId="12" xfId="0" applyFont="1" applyFill="1" applyBorder="1" applyAlignment="1" quotePrefix="1">
      <alignment horizontal="left" vertical="center" wrapText="1"/>
    </xf>
  </cellXfs>
  <cellStyles count="493">
    <cellStyle name="Normal" xfId="0"/>
    <cellStyle name="Currency [0]" xfId="15"/>
    <cellStyle name="输入" xfId="16"/>
    <cellStyle name="20% - 强调文字颜色 3 2 3 3" xfId="17"/>
    <cellStyle name="Currency" xfId="18"/>
    <cellStyle name="常规 2 2 4" xfId="19"/>
    <cellStyle name="40% - 强调文字颜色 1 2 4 2" xfId="20"/>
    <cellStyle name="20% - 强调文字颜色 3" xfId="21"/>
    <cellStyle name="Comma [0]" xfId="22"/>
    <cellStyle name="40% - 强调文字颜色 2 2 3 2 2" xfId="23"/>
    <cellStyle name="20% - 强调文字颜色 4 2 4 3" xfId="24"/>
    <cellStyle name="40% - 强调文字颜色 3" xfId="25"/>
    <cellStyle name="计算 2" xfId="26"/>
    <cellStyle name="Comma" xfId="27"/>
    <cellStyle name="常规 7 3" xfId="28"/>
    <cellStyle name="差" xfId="29"/>
    <cellStyle name="60% - 强调文字颜色 3" xfId="30"/>
    <cellStyle name="Hyperlink" xfId="31"/>
    <cellStyle name="Percent" xfId="32"/>
    <cellStyle name="Followed Hyperlink" xfId="33"/>
    <cellStyle name="强调文字颜色 3 2 3 2" xfId="34"/>
    <cellStyle name="60% - 强调文字颜色 4 2 2 2" xfId="35"/>
    <cellStyle name="_ET_STYLE_NoName_00_ 4_附件8-广西2014年水运工程监理工程师信用评价结果明细表--" xfId="36"/>
    <cellStyle name="注释" xfId="37"/>
    <cellStyle name="常规 6" xfId="38"/>
    <cellStyle name="警告文本" xfId="39"/>
    <cellStyle name="常规 6 5" xfId="40"/>
    <cellStyle name="40% - 强调文字颜色 2 2 4 2 2" xfId="41"/>
    <cellStyle name="_ET_STYLE_NoName_00_ 4" xfId="42"/>
    <cellStyle name="标题 4" xfId="43"/>
    <cellStyle name="解释性文本 2 2" xfId="44"/>
    <cellStyle name="60% - 强调文字颜色 2" xfId="45"/>
    <cellStyle name="强调文字颜色 1 2 3" xfId="46"/>
    <cellStyle name="常规 5 2" xfId="47"/>
    <cellStyle name="60% - 强调文字颜色 2 2 2" xfId="48"/>
    <cellStyle name="标题" xfId="49"/>
    <cellStyle name="解释性文本" xfId="50"/>
    <cellStyle name="标题 1" xfId="51"/>
    <cellStyle name="强调文字颜色 1 2 3 2" xfId="52"/>
    <cellStyle name="常规 5 2 2" xfId="53"/>
    <cellStyle name="60% - 强调文字颜色 2 2 2 2" xfId="54"/>
    <cellStyle name="标题 2" xfId="55"/>
    <cellStyle name="20% - 强调文字颜色 5 2 3 3" xfId="56"/>
    <cellStyle name="60% - 强调文字颜色 1" xfId="57"/>
    <cellStyle name="常规 5 2 3" xfId="58"/>
    <cellStyle name="标题 3" xfId="59"/>
    <cellStyle name="60% - 强调文字颜色 4" xfId="60"/>
    <cellStyle name="输出" xfId="61"/>
    <cellStyle name="_ET_STYLE_NoName_00__来马一总办附件2~5（改） 4_附件8-广西2014年水运工程监理工程师信用评价结果明细表--" xfId="62"/>
    <cellStyle name="计算" xfId="63"/>
    <cellStyle name="40% - 强调文字颜色 4 2" xfId="64"/>
    <cellStyle name="检查单元格" xfId="65"/>
    <cellStyle name="常规 8 3" xfId="66"/>
    <cellStyle name="20% - 强调文字颜色 6" xfId="67"/>
    <cellStyle name="常规 3_附件6-广西2014年公路工程监理工程师信用评价结果明细表--" xfId="68"/>
    <cellStyle name="40% - 强调文字颜色 4 2 3 3" xfId="69"/>
    <cellStyle name="强调文字颜色 2" xfId="70"/>
    <cellStyle name="注释 2 3" xfId="71"/>
    <cellStyle name="常规 6 2 3" xfId="72"/>
    <cellStyle name="20% - 强调文字颜色 5 2 5 2" xfId="73"/>
    <cellStyle name="链接单元格" xfId="74"/>
    <cellStyle name="60% - 强调文字颜色 4 2 3" xfId="75"/>
    <cellStyle name="汇总" xfId="76"/>
    <cellStyle name="差 2 3 2" xfId="77"/>
    <cellStyle name="好" xfId="78"/>
    <cellStyle name="60% - 强调文字颜色 3 2 3 2" xfId="79"/>
    <cellStyle name="_ET_STYLE_NoName_00__来马一总办附件2~5（改） 2_附件6-广西2014年公路工程监理工程师信用评价结果明细表--" xfId="80"/>
    <cellStyle name="适中" xfId="81"/>
    <cellStyle name="常规 8 2" xfId="82"/>
    <cellStyle name="常规 6_附件7-广西2014年水运工程监理工程师信用评价结果汇总表--" xfId="83"/>
    <cellStyle name="20% - 强调文字颜色 5" xfId="84"/>
    <cellStyle name="40% - 强调文字颜色 4 2 3 2" xfId="85"/>
    <cellStyle name="强调文字颜色 1" xfId="86"/>
    <cellStyle name="20% - 强调文字颜色 1" xfId="87"/>
    <cellStyle name="40% - 强调文字颜色 1" xfId="88"/>
    <cellStyle name="输出 2" xfId="89"/>
    <cellStyle name="20% - 强调文字颜色 2" xfId="90"/>
    <cellStyle name="40% - 强调文字颜色 2" xfId="91"/>
    <cellStyle name="强调文字颜色 3" xfId="92"/>
    <cellStyle name="差_广西2014年公路工程丙级监理企业信用评价表 - 2015.3.19" xfId="93"/>
    <cellStyle name="强调文字颜色 4" xfId="94"/>
    <cellStyle name="20% - 强调文字颜色 4" xfId="95"/>
    <cellStyle name="40% - 强调文字颜色 4" xfId="96"/>
    <cellStyle name="强调文字颜色 5" xfId="97"/>
    <cellStyle name="强调文字颜色 4 2 3 2" xfId="98"/>
    <cellStyle name="60% - 强调文字颜色 5 2 2 2" xfId="99"/>
    <cellStyle name="40% - 强调文字颜色 5" xfId="100"/>
    <cellStyle name="60% - 强调文字颜色 5" xfId="101"/>
    <cellStyle name="强调文字颜色 6" xfId="102"/>
    <cellStyle name="适中 2" xfId="103"/>
    <cellStyle name="40% - 强调文字颜色 6" xfId="104"/>
    <cellStyle name="60% - 强调文字颜色 6" xfId="105"/>
    <cellStyle name="标题 4 2 2" xfId="106"/>
    <cellStyle name="_ET_STYLE_NoName_00_" xfId="107"/>
    <cellStyle name="_ET_STYLE_NoName_00__附件6-广西2014年公路工程监理工程师信用评价结果明细表--" xfId="108"/>
    <cellStyle name="常规 6 3" xfId="109"/>
    <cellStyle name="标题 4 2 2 2" xfId="110"/>
    <cellStyle name="_ET_STYLE_NoName_00_ 2" xfId="111"/>
    <cellStyle name="常规 6 4" xfId="112"/>
    <cellStyle name="_ET_STYLE_NoName_00_ 3" xfId="113"/>
    <cellStyle name="常规 3 3 3" xfId="114"/>
    <cellStyle name="20% - 强调文字颜色 4 2 3 3" xfId="115"/>
    <cellStyle name="_ET_STYLE_NoName_00_ 2_附件6-广西2014年公路工程监理工程师信用评价结果明细表--" xfId="116"/>
    <cellStyle name="_ET_STYLE_NoName_00_ 2_附件8-广西2014年水运工程监理工程师信用评价结果明细表--" xfId="117"/>
    <cellStyle name="_ET_STYLE_NoName_00_ 3_附件6-广西2014年公路工程监理工程师信用评价结果明细表--" xfId="118"/>
    <cellStyle name="常规 5" xfId="119"/>
    <cellStyle name="60% - 强调文字颜色 2 2" xfId="120"/>
    <cellStyle name="_ET_STYLE_NoName_00_ 3_附件8-广西2014年水运工程监理工程师信用评价结果明细表--" xfId="121"/>
    <cellStyle name="_ET_STYLE_NoName_00__附件8-广西2014年水运工程监理工程师信用评价结果明细表--" xfId="122"/>
    <cellStyle name="_ET_STYLE_NoName_00__来马一总办附件2~5（改）" xfId="123"/>
    <cellStyle name="_ET_STYLE_NoName_00__来马一总办附件2~5（改） 2" xfId="124"/>
    <cellStyle name="常规 29" xfId="125"/>
    <cellStyle name="强调文字颜色 1 2 2" xfId="126"/>
    <cellStyle name="_ET_STYLE_NoName_00__来马一总办附件2~5（改） 2_附件8-广西2014年水运工程监理工程师信用评价结果明细表--" xfId="127"/>
    <cellStyle name="输出 2 3 2" xfId="128"/>
    <cellStyle name="_ET_STYLE_NoName_00__来马一总办附件2~5（改） 3" xfId="129"/>
    <cellStyle name="警告文本 2 2" xfId="130"/>
    <cellStyle name="20% - 强调文字颜色 2 2 3 3" xfId="131"/>
    <cellStyle name="_ET_STYLE_NoName_00__来马一总办附件2~5（改） 3_附件8-广西2014年水运工程监理工程师信用评价结果明细表--" xfId="132"/>
    <cellStyle name="_ET_STYLE_NoName_00__来马一总办附件2~5（改） 4" xfId="133"/>
    <cellStyle name="20% - 强调文字颜色 6 2 4" xfId="134"/>
    <cellStyle name="_ET_STYLE_NoName_00__来马一总办附件2~5（改）_附件6-广西2014年公路工程监理工程师信用评价结果明细表--" xfId="135"/>
    <cellStyle name="_ET_STYLE_NoName_00__来马一总办附件2~5（改）_附件8-广西2014年水运工程监理工程师信用评价结果明细表--" xfId="136"/>
    <cellStyle name="20% - 强调文字颜色 1 2" xfId="137"/>
    <cellStyle name="常规 11 4" xfId="138"/>
    <cellStyle name="20% - 强调文字颜色 1 2 2" xfId="139"/>
    <cellStyle name="解释性文本 2 3" xfId="140"/>
    <cellStyle name="标题 5" xfId="141"/>
    <cellStyle name="20% - 强调文字颜色 1 2 2 2" xfId="142"/>
    <cellStyle name="40% - 强调文字颜色 2 2" xfId="143"/>
    <cellStyle name="20% - 强调文字颜色 1 2 3" xfId="144"/>
    <cellStyle name="40% - 强调文字颜色 2 2 2" xfId="145"/>
    <cellStyle name="20% - 强调文字颜色 1 2 3 2" xfId="146"/>
    <cellStyle name="40% - 强调文字颜色 2 2 2 2" xfId="147"/>
    <cellStyle name="20% - 强调文字颜色 1 2 3 2 2" xfId="148"/>
    <cellStyle name="40% - 强调文字颜色 2 2 3" xfId="149"/>
    <cellStyle name="20% - 强调文字颜色 1 2 3 3" xfId="150"/>
    <cellStyle name="20% - 强调文字颜色 1 2 4" xfId="151"/>
    <cellStyle name="20% - 强调文字颜色 1 2 4 2" xfId="152"/>
    <cellStyle name="20% - 强调文字颜色 1 2 4 2 2" xfId="153"/>
    <cellStyle name="20% - 强调文字颜色 1 2 4 3" xfId="154"/>
    <cellStyle name="强调文字颜色 5 2 3 2" xfId="155"/>
    <cellStyle name="60% - 强调文字颜色 6 2 2 2" xfId="156"/>
    <cellStyle name="20% - 强调文字颜色 1 2 5" xfId="157"/>
    <cellStyle name="差 2 3" xfId="158"/>
    <cellStyle name="20% - 强调文字颜色 1 2 5 2" xfId="159"/>
    <cellStyle name="20% - 强调文字颜色 1 2 6" xfId="160"/>
    <cellStyle name="输出 2 2" xfId="161"/>
    <cellStyle name="20% - 强调文字颜色 2 2" xfId="162"/>
    <cellStyle name="输出 2 2 2" xfId="163"/>
    <cellStyle name="20% - 强调文字颜色 2 2 2" xfId="164"/>
    <cellStyle name="20% - 强调文字颜色 2 2 2 2" xfId="165"/>
    <cellStyle name="20% - 强调文字颜色 2 2 3" xfId="166"/>
    <cellStyle name="20% - 强调文字颜色 2 2 3 2" xfId="167"/>
    <cellStyle name="标题 4 2 3" xfId="168"/>
    <cellStyle name="20% - 强调文字颜色 2 2 3 2 2" xfId="169"/>
    <cellStyle name="20% - 强调文字颜色 2 2 4" xfId="170"/>
    <cellStyle name="常规 7" xfId="171"/>
    <cellStyle name="20% - 强调文字颜色 2 2 4 2" xfId="172"/>
    <cellStyle name="常规 7 2" xfId="173"/>
    <cellStyle name="20% - 强调文字颜色 2 2 4 2 2" xfId="174"/>
    <cellStyle name="常规 8" xfId="175"/>
    <cellStyle name="20% - 强调文字颜色 2 2 4 3" xfId="176"/>
    <cellStyle name="20% - 强调文字颜色 2 2 5" xfId="177"/>
    <cellStyle name="20% - 强调文字颜色 2 2 5 2" xfId="178"/>
    <cellStyle name="40% - 强调文字颜色 1 2 3 2" xfId="179"/>
    <cellStyle name="20% - 强调文字颜色 2 2 6" xfId="180"/>
    <cellStyle name="常规 3 2 5" xfId="181"/>
    <cellStyle name="20% - 强调文字颜色 3 2" xfId="182"/>
    <cellStyle name="20% - 强调文字颜色 3 2 2" xfId="183"/>
    <cellStyle name="20% - 强调文字颜色 3 2 2 2" xfId="184"/>
    <cellStyle name="20% - 强调文字颜色 3 2 3" xfId="185"/>
    <cellStyle name="20% - 强调文字颜色 3 2 3 2" xfId="186"/>
    <cellStyle name="20% - 强调文字颜色 3 2 3 2 2" xfId="187"/>
    <cellStyle name="20% - 强调文字颜色 3 2 4" xfId="188"/>
    <cellStyle name="20% - 强调文字颜色 3 2 4 2" xfId="189"/>
    <cellStyle name="40% - 强调文字颜色 2 2 4 3" xfId="190"/>
    <cellStyle name="20% - 强调文字颜色 3 2 4 2 2" xfId="191"/>
    <cellStyle name="20% - 强调文字颜色 3 2 4 3" xfId="192"/>
    <cellStyle name="20% - 强调文字颜色 3 2 5" xfId="193"/>
    <cellStyle name="20% - 强调文字颜色 3 2 5 2" xfId="194"/>
    <cellStyle name="好_广西2014年公路工程丙级监理企业信用评价表 - 2015.3.19" xfId="195"/>
    <cellStyle name="20% - 强调文字颜色 3 2 6" xfId="196"/>
    <cellStyle name="常规 3" xfId="197"/>
    <cellStyle name="20% - 强调文字颜色 4 2" xfId="198"/>
    <cellStyle name="常规 3 2" xfId="199"/>
    <cellStyle name="20% - 强调文字颜色 4 2 2" xfId="200"/>
    <cellStyle name="常规 3 2 2" xfId="201"/>
    <cellStyle name="20% - 强调文字颜色 4 2 2 2" xfId="202"/>
    <cellStyle name="常规 3 3" xfId="203"/>
    <cellStyle name="20% - 强调文字颜色 4 2 3" xfId="204"/>
    <cellStyle name="常规 5_附件8-广西2014年水运工程监理工程师信用评价结果明细表--" xfId="205"/>
    <cellStyle name="常规 3 3 2" xfId="206"/>
    <cellStyle name="20% - 强调文字颜色 4 2 3 2" xfId="207"/>
    <cellStyle name="常规 3 3 2 2" xfId="208"/>
    <cellStyle name="20% - 强调文字颜色 4 2 3 2 2" xfId="209"/>
    <cellStyle name="常规 3 4" xfId="210"/>
    <cellStyle name="20% - 强调文字颜色 4 2 4" xfId="211"/>
    <cellStyle name="20% - 强调文字颜色 4 2 4 2" xfId="212"/>
    <cellStyle name="常规 3 2 3_附件8-广西2014年水运工程监理工程师信用评价结果明细表--" xfId="213"/>
    <cellStyle name="20% - 强调文字颜色 4 2 4 2 2" xfId="214"/>
    <cellStyle name="强调文字颜色 5 2" xfId="215"/>
    <cellStyle name="常规 3 5" xfId="216"/>
    <cellStyle name="20% - 强调文字颜色 4 2 5" xfId="217"/>
    <cellStyle name="强调文字颜色 5 2 2" xfId="218"/>
    <cellStyle name="20% - 强调文字颜色 4 2 5 2" xfId="219"/>
    <cellStyle name="常规 3 6" xfId="220"/>
    <cellStyle name="20% - 强调文字颜色 4 2 6" xfId="221"/>
    <cellStyle name="常规 8 2 2" xfId="222"/>
    <cellStyle name="20% - 强调文字颜色 5 2" xfId="223"/>
    <cellStyle name="20% - 强调文字颜色 5 2 2" xfId="224"/>
    <cellStyle name="20% - 强调文字颜色 5 2 2 2" xfId="225"/>
    <cellStyle name="20% - 强调文字颜色 5 2 3" xfId="226"/>
    <cellStyle name="20% - 强调文字颜色 5 2 3 2" xfId="227"/>
    <cellStyle name="20% - 强调文字颜色 5 2 3 2 2" xfId="228"/>
    <cellStyle name="强调文字颜色 1 2 2 2" xfId="229"/>
    <cellStyle name="20% - 强调文字颜色 5 2 4" xfId="230"/>
    <cellStyle name="20% - 强调文字颜色 6 2 5" xfId="231"/>
    <cellStyle name="20% - 强调文字颜色 5 2 4 2" xfId="232"/>
    <cellStyle name="20% - 强调文字颜色 6 2 5 2" xfId="233"/>
    <cellStyle name="20% - 强调文字颜色 5 2 4 2 2" xfId="234"/>
    <cellStyle name="20% - 强调文字颜色 6 2 6" xfId="235"/>
    <cellStyle name="20% - 强调文字颜色 5 2 4 3" xfId="236"/>
    <cellStyle name="20% - 强调文字颜色 5 2 5" xfId="237"/>
    <cellStyle name="20% - 强调文字颜色 5 2 6" xfId="238"/>
    <cellStyle name="常规 8 3 2" xfId="239"/>
    <cellStyle name="20% - 强调文字颜色 6 2" xfId="240"/>
    <cellStyle name="20% - 强调文字颜色 6 2 2" xfId="241"/>
    <cellStyle name="20% - 强调文字颜色 6 2 2 2" xfId="242"/>
    <cellStyle name="20% - 强调文字颜色 6 2 3" xfId="243"/>
    <cellStyle name="20% - 强调文字颜色 6 2 3 2" xfId="244"/>
    <cellStyle name="20% - 强调文字颜色 6 2 3 2 2" xfId="245"/>
    <cellStyle name="20% - 强调文字颜色 6 2 3 3" xfId="246"/>
    <cellStyle name="20% - 强调文字颜色 6 2 4 2" xfId="247"/>
    <cellStyle name="常规 2 3" xfId="248"/>
    <cellStyle name="20% - 强调文字颜色 6 2 4 2 2" xfId="249"/>
    <cellStyle name="20% - 强调文字颜色 6 2 4 3" xfId="250"/>
    <cellStyle name="40% - 强调文字颜色 1 2" xfId="251"/>
    <cellStyle name="40% - 强调文字颜色 1 2 2" xfId="252"/>
    <cellStyle name="40% - 强调文字颜色 1 2 2 2" xfId="253"/>
    <cellStyle name="40% - 强调文字颜色 1 2 3" xfId="254"/>
    <cellStyle name="40% - 强调文字颜色 5 2 3" xfId="255"/>
    <cellStyle name="40% - 强调文字颜色 1 2 3 2 2" xfId="256"/>
    <cellStyle name="40% - 强调文字颜色 1 2 3 3" xfId="257"/>
    <cellStyle name="40% - 强调文字颜色 1 2 4" xfId="258"/>
    <cellStyle name="40% - 强调文字颜色 6 2 3" xfId="259"/>
    <cellStyle name="40% - 强调文字颜色 1 2 4 2 2" xfId="260"/>
    <cellStyle name="40% - 强调文字颜色 1 2 4 3" xfId="261"/>
    <cellStyle name="标题 2 2 2 2" xfId="262"/>
    <cellStyle name="40% - 强调文字颜色 1 2 5" xfId="263"/>
    <cellStyle name="40% - 强调文字颜色 1 2 5 2" xfId="264"/>
    <cellStyle name="常规 2 2 2 2" xfId="265"/>
    <cellStyle name="40% - 强调文字颜色 1 2 6" xfId="266"/>
    <cellStyle name="40% - 强调文字颜色 2 2 3 2" xfId="267"/>
    <cellStyle name="60% - 强调文字颜色 6 2" xfId="268"/>
    <cellStyle name="40% - 强调文字颜色 2 2 3 3" xfId="269"/>
    <cellStyle name="40% - 强调文字颜色 2 2 4" xfId="270"/>
    <cellStyle name="40% - 强调文字颜色 2 2 4 2" xfId="271"/>
    <cellStyle name="常规 11 2" xfId="272"/>
    <cellStyle name="40% - 强调文字颜色 2 2 5" xfId="273"/>
    <cellStyle name="常规 11 2 2" xfId="274"/>
    <cellStyle name="40% - 强调文字颜色 2 2 5 2" xfId="275"/>
    <cellStyle name="常规 11 3" xfId="276"/>
    <cellStyle name="40% - 强调文字颜色 2 2 6" xfId="277"/>
    <cellStyle name="计算 2 2" xfId="278"/>
    <cellStyle name="40% - 强调文字颜色 3 2" xfId="279"/>
    <cellStyle name="计算 2 2 2" xfId="280"/>
    <cellStyle name="40% - 强调文字颜色 3 2 2" xfId="281"/>
    <cellStyle name="40% - 强调文字颜色 3 2 4" xfId="282"/>
    <cellStyle name="40% - 强调文字颜色 3 2 2 2" xfId="283"/>
    <cellStyle name="40% - 强调文字颜色 3 2 3" xfId="284"/>
    <cellStyle name="40% - 强调文字颜色 3 2 3 2" xfId="285"/>
    <cellStyle name="40% - 强调文字颜色 3 2 3 2 2" xfId="286"/>
    <cellStyle name="40% - 强调文字颜色 3 2 3 3" xfId="287"/>
    <cellStyle name="40% - 强调文字颜色 3 2 4 2" xfId="288"/>
    <cellStyle name="40% - 强调文字颜色 3 2 4 2 2" xfId="289"/>
    <cellStyle name="40% - 强调文字颜色 3 2 4 3" xfId="290"/>
    <cellStyle name="40% - 强调文字颜色 3 2 5" xfId="291"/>
    <cellStyle name="40% - 强调文字颜色 3 2 5 2" xfId="292"/>
    <cellStyle name="40% - 强调文字颜色 3 2 6" xfId="293"/>
    <cellStyle name="检查单元格 2" xfId="294"/>
    <cellStyle name="汇总 2 3" xfId="295"/>
    <cellStyle name="40% - 强调文字颜色 4 2 2" xfId="296"/>
    <cellStyle name="检查单元格 2 2" xfId="297"/>
    <cellStyle name="40% - 强调文字颜色 4 2 2 2" xfId="298"/>
    <cellStyle name="40% - 强调文字颜色 4 2 3" xfId="299"/>
    <cellStyle name="强调文字颜色 1 2" xfId="300"/>
    <cellStyle name="40% - 强调文字颜色 4 2 3 2 2" xfId="301"/>
    <cellStyle name="40% - 强调文字颜色 4 2 4" xfId="302"/>
    <cellStyle name="40% - 强调文字颜色 4 2 4 2" xfId="303"/>
    <cellStyle name="40% - 强调文字颜色 4 2 4 2 2" xfId="304"/>
    <cellStyle name="40% - 强调文字颜色 4 2 4 3" xfId="305"/>
    <cellStyle name="40% - 强调文字颜色 4 2 5" xfId="306"/>
    <cellStyle name="40% - 强调文字颜色 6 2 5" xfId="307"/>
    <cellStyle name="40% - 强调文字颜色 4 2 5 2" xfId="308"/>
    <cellStyle name="强调文字颜色 4 2 2 2" xfId="309"/>
    <cellStyle name="40% - 强调文字颜色 4 2 6" xfId="310"/>
    <cellStyle name="好 2 3" xfId="311"/>
    <cellStyle name="40% - 强调文字颜色 5 2" xfId="312"/>
    <cellStyle name="好 2 3 2" xfId="313"/>
    <cellStyle name="40% - 强调文字颜色 5 2 2" xfId="314"/>
    <cellStyle name="常规 15" xfId="315"/>
    <cellStyle name="40% - 强调文字颜色 5 2 2 2" xfId="316"/>
    <cellStyle name="40% - 强调文字颜色 5 2 3 2" xfId="317"/>
    <cellStyle name="40% - 强调文字颜色 5 2 3 2 2" xfId="318"/>
    <cellStyle name="检查单元格 2 3 2" xfId="319"/>
    <cellStyle name="40% - 强调文字颜色 5 2 3 3" xfId="320"/>
    <cellStyle name="40% - 强调文字颜色 5 2 4" xfId="321"/>
    <cellStyle name="40% - 强调文字颜色 5 2 4 2" xfId="322"/>
    <cellStyle name="40% - 强调文字颜色 5 2 4 2 2" xfId="323"/>
    <cellStyle name="40% - 强调文字颜色 5 2 4 3" xfId="324"/>
    <cellStyle name="40% - 强调文字颜色 5 2 5" xfId="325"/>
    <cellStyle name="常规 3 2_附件6-广西2014年公路工程监理工程师信用评价结果明细表--" xfId="326"/>
    <cellStyle name="40% - 强调文字颜色 5 2 5 2" xfId="327"/>
    <cellStyle name="40% - 强调文字颜色 5 2 6" xfId="328"/>
    <cellStyle name="适中 2 2" xfId="329"/>
    <cellStyle name="40% - 强调文字颜色 6 2" xfId="330"/>
    <cellStyle name="适中 2 2 2" xfId="331"/>
    <cellStyle name="40% - 强调文字颜色 6 2 2" xfId="332"/>
    <cellStyle name="常规 4 3 4" xfId="333"/>
    <cellStyle name="40% - 强调文字颜色 6 2 2 2" xfId="334"/>
    <cellStyle name="40% - 强调文字颜色 6 2 3 2" xfId="335"/>
    <cellStyle name="40% - 强调文字颜色 6 2 3 2 2" xfId="336"/>
    <cellStyle name="常规 9 2 2" xfId="337"/>
    <cellStyle name="40% - 强调文字颜色 6 2 3 3" xfId="338"/>
    <cellStyle name="40% - 强调文字颜色 6 2 4" xfId="339"/>
    <cellStyle name="40% - 强调文字颜色 6 2 4 2" xfId="340"/>
    <cellStyle name="40% - 强调文字颜色 6 2 4 2 2" xfId="341"/>
    <cellStyle name="常规 9 3 2" xfId="342"/>
    <cellStyle name="40% - 强调文字颜色 6 2 4 3" xfId="343"/>
    <cellStyle name="40% - 强调文字颜色 6 2 5 2" xfId="344"/>
    <cellStyle name="40% - 强调文字颜色 6 2 6" xfId="345"/>
    <cellStyle name="60% - 强调文字颜色 1 2" xfId="346"/>
    <cellStyle name="60% - 强调文字颜色 1 2 2" xfId="347"/>
    <cellStyle name="60% - 强调文字颜色 1 2 2 2" xfId="348"/>
    <cellStyle name="60% - 强调文字颜色 1 2 3" xfId="349"/>
    <cellStyle name="60% - 强调文字颜色 1 2 3 2" xfId="350"/>
    <cellStyle name="常规 5 3" xfId="351"/>
    <cellStyle name="60% - 强调文字颜色 2 2 3" xfId="352"/>
    <cellStyle name="常规 5 3 2" xfId="353"/>
    <cellStyle name="60% - 强调文字颜色 2 2 3 2" xfId="354"/>
    <cellStyle name="60% - 强调文字颜色 3 2" xfId="355"/>
    <cellStyle name="强调文字颜色 2 2 3" xfId="356"/>
    <cellStyle name="60% - 强调文字颜色 3 2 2" xfId="357"/>
    <cellStyle name="输出 2 3" xfId="358"/>
    <cellStyle name="强调文字颜色 2 2 3 2" xfId="359"/>
    <cellStyle name="60% - 强调文字颜色 3 2 2 2" xfId="360"/>
    <cellStyle name="60% - 强调文字颜色 3 2 3" xfId="361"/>
    <cellStyle name="60% - 强调文字颜色 4 2" xfId="362"/>
    <cellStyle name="强调文字颜色 3 2 3" xfId="363"/>
    <cellStyle name="60% - 强调文字颜色 4 2 2" xfId="364"/>
    <cellStyle name="汇总 2" xfId="365"/>
    <cellStyle name="60% - 强调文字颜色 4 2 3 2" xfId="366"/>
    <cellStyle name="60% - 强调文字颜色 5 2" xfId="367"/>
    <cellStyle name="强调文字颜色 4 2 3" xfId="368"/>
    <cellStyle name="60% - 强调文字颜色 5 2 2" xfId="369"/>
    <cellStyle name="60% - 强调文字颜色 5 2 3" xfId="370"/>
    <cellStyle name="60% - 强调文字颜色 5 2 3 2" xfId="371"/>
    <cellStyle name="强调文字颜色 5 2 3" xfId="372"/>
    <cellStyle name="60% - 强调文字颜色 6 2 2" xfId="373"/>
    <cellStyle name="60% - 强调文字颜色 6 2 3" xfId="374"/>
    <cellStyle name="60% - 强调文字颜色 6 2 3 2" xfId="375"/>
    <cellStyle name="标题 1 2" xfId="376"/>
    <cellStyle name="标题 1 2 2" xfId="377"/>
    <cellStyle name="常规 19" xfId="378"/>
    <cellStyle name="标题 1 2 2 2" xfId="379"/>
    <cellStyle name="标题 1 2 3" xfId="380"/>
    <cellStyle name="标题 2 2" xfId="381"/>
    <cellStyle name="标题 2 2 2" xfId="382"/>
    <cellStyle name="常规 4 2_附件6-广西2014年公路工程监理工程师信用评价结果明细表--" xfId="383"/>
    <cellStyle name="标题 2 2 3" xfId="384"/>
    <cellStyle name="标题 3 2" xfId="385"/>
    <cellStyle name="标题 3 2 2" xfId="386"/>
    <cellStyle name="标题 3 2 2 2" xfId="387"/>
    <cellStyle name="标题 3 2 3" xfId="388"/>
    <cellStyle name="解释性文本 2 2 2" xfId="389"/>
    <cellStyle name="标题 4 2" xfId="390"/>
    <cellStyle name="标题 5 2" xfId="391"/>
    <cellStyle name="标题 5 2 2" xfId="392"/>
    <cellStyle name="标题 5 3" xfId="393"/>
    <cellStyle name="差 2" xfId="394"/>
    <cellStyle name="差 2 2" xfId="395"/>
    <cellStyle name="差 2 2 2" xfId="396"/>
    <cellStyle name="常规 10" xfId="397"/>
    <cellStyle name="常规 10 2" xfId="398"/>
    <cellStyle name="常规 10 2 2" xfId="399"/>
    <cellStyle name="常规 10 3" xfId="400"/>
    <cellStyle name="常规 10 3 2" xfId="401"/>
    <cellStyle name="常规 10 4" xfId="402"/>
    <cellStyle name="常规 11" xfId="403"/>
    <cellStyle name="常规 11 3 2" xfId="404"/>
    <cellStyle name="常规 12" xfId="405"/>
    <cellStyle name="常规 13" xfId="406"/>
    <cellStyle name="常规 14" xfId="407"/>
    <cellStyle name="检查单元格 2 2 2" xfId="408"/>
    <cellStyle name="常规 16" xfId="409"/>
    <cellStyle name="常规 3 3 4" xfId="410"/>
    <cellStyle name="常规 2" xfId="411"/>
    <cellStyle name="常规 2 2" xfId="412"/>
    <cellStyle name="常规 2 2 2" xfId="413"/>
    <cellStyle name="常规 2 2 3" xfId="414"/>
    <cellStyle name="常规 2 2 3 2" xfId="415"/>
    <cellStyle name="常规 2 4" xfId="416"/>
    <cellStyle name="常规 2 4 2" xfId="417"/>
    <cellStyle name="常规 2 4_附件8-广西2014年水运工程监理工程师信用评价结果明细表--" xfId="418"/>
    <cellStyle name="强调文字颜色 4 2" xfId="419"/>
    <cellStyle name="常规 2 5" xfId="420"/>
    <cellStyle name="常规 2 6" xfId="421"/>
    <cellStyle name="常规 2_附件6-广西2014年公路工程监理工程师信用评价结果明细表--" xfId="422"/>
    <cellStyle name="常规 3 2 3" xfId="423"/>
    <cellStyle name="常规 3 2 3 2" xfId="424"/>
    <cellStyle name="常规 3 2 4" xfId="425"/>
    <cellStyle name="常规 3 3 3 2" xfId="426"/>
    <cellStyle name="常规 4" xfId="427"/>
    <cellStyle name="常规 4 2" xfId="428"/>
    <cellStyle name="常规 4 4" xfId="429"/>
    <cellStyle name="常规 4 2 2" xfId="430"/>
    <cellStyle name="强调文字颜色 6 2" xfId="431"/>
    <cellStyle name="常规 4 5" xfId="432"/>
    <cellStyle name="常规 4 2 3" xfId="433"/>
    <cellStyle name="强调文字颜色 6 2 2" xfId="434"/>
    <cellStyle name="常规 7 4" xfId="435"/>
    <cellStyle name="常规 4 2 3 2" xfId="436"/>
    <cellStyle name="常规 4 2 3_附件8-广西2014年水运工程监理工程师信用评价结果明细表--" xfId="437"/>
    <cellStyle name="常规 4 6" xfId="438"/>
    <cellStyle name="常规 4 2 4" xfId="439"/>
    <cellStyle name="常规 4 2 5" xfId="440"/>
    <cellStyle name="常规 4 3" xfId="441"/>
    <cellStyle name="常规 5 4" xfId="442"/>
    <cellStyle name="常规 4 3 2" xfId="443"/>
    <cellStyle name="常规 5 4 2" xfId="444"/>
    <cellStyle name="常规 4 3 2 2" xfId="445"/>
    <cellStyle name="常规 5 5" xfId="446"/>
    <cellStyle name="常规 4 3 3" xfId="447"/>
    <cellStyle name="常规 4 3 3 2" xfId="448"/>
    <cellStyle name="常规 4_附件6-广西2014年公路工程监理工程师信用评价结果明细表--" xfId="449"/>
    <cellStyle name="常规 5 3 3" xfId="450"/>
    <cellStyle name="注释 2" xfId="451"/>
    <cellStyle name="常规 6 2" xfId="452"/>
    <cellStyle name="注释 2 2" xfId="453"/>
    <cellStyle name="常规 6 2 2" xfId="454"/>
    <cellStyle name="常规 6 3 2" xfId="455"/>
    <cellStyle name="常规 6 3 3" xfId="456"/>
    <cellStyle name="常规 6 4 2" xfId="457"/>
    <cellStyle name="常规 7 2 2" xfId="458"/>
    <cellStyle name="常规 7 3 2" xfId="459"/>
    <cellStyle name="强调文字颜色 6 2 2 2" xfId="460"/>
    <cellStyle name="常规 7 4 2" xfId="461"/>
    <cellStyle name="强调文字颜色 6 2 3" xfId="462"/>
    <cellStyle name="常规 7 5" xfId="463"/>
    <cellStyle name="常规 7_附件8-广西2014年水运工程监理工程师信用评价结果明细表--" xfId="464"/>
    <cellStyle name="常规 8 4" xfId="465"/>
    <cellStyle name="常规 9" xfId="466"/>
    <cellStyle name="常规 9 2" xfId="467"/>
    <cellStyle name="强调文字颜色 5 2 2 2" xfId="468"/>
    <cellStyle name="常规 9 3" xfId="469"/>
    <cellStyle name="常规 9 4" xfId="470"/>
    <cellStyle name="好 2" xfId="471"/>
    <cellStyle name="好 2 2" xfId="472"/>
    <cellStyle name="好 2 2 2" xfId="473"/>
    <cellStyle name="汇总 2 2" xfId="474"/>
    <cellStyle name="汇总 2 2 2" xfId="475"/>
    <cellStyle name="计算 2 3" xfId="476"/>
    <cellStyle name="计算 2 3 2" xfId="477"/>
    <cellStyle name="检查单元格 2 3" xfId="478"/>
    <cellStyle name="解释性文本 2" xfId="479"/>
    <cellStyle name="警告文本 2" xfId="480"/>
    <cellStyle name="警告文本 2 2 2" xfId="481"/>
    <cellStyle name="警告文本 2 3" xfId="482"/>
    <cellStyle name="注释 2 3 2" xfId="483"/>
    <cellStyle name="链接单元格 2" xfId="484"/>
    <cellStyle name="链接单元格 2 2" xfId="485"/>
    <cellStyle name="链接单元格 2 2 2" xfId="486"/>
    <cellStyle name="链接单元格 2 3" xfId="487"/>
    <cellStyle name="强调文字颜色 2 2" xfId="488"/>
    <cellStyle name="强调文字颜色 2 2 2" xfId="489"/>
    <cellStyle name="强调文字颜色 2 2 2 2" xfId="490"/>
    <cellStyle name="强调文字颜色 3 2" xfId="491"/>
    <cellStyle name="适中 2 3" xfId="492"/>
    <cellStyle name="强调文字颜色 3 2 2" xfId="493"/>
    <cellStyle name="适中 2 3 2" xfId="494"/>
    <cellStyle name="强调文字颜色 3 2 2 2" xfId="495"/>
    <cellStyle name="强调文字颜色 4 2 2" xfId="496"/>
    <cellStyle name="强调文字颜色 6 2 3 2" xfId="497"/>
    <cellStyle name="输入 2" xfId="498"/>
    <cellStyle name="输入 2 2" xfId="499"/>
    <cellStyle name="输入 2 2 2" xfId="500"/>
    <cellStyle name="输入 2 3" xfId="501"/>
    <cellStyle name="输入 2 3 2" xfId="502"/>
    <cellStyle name="样式 1" xfId="503"/>
    <cellStyle name="注释 2 4" xfId="504"/>
    <cellStyle name="注释 2 4 2" xfId="505"/>
    <cellStyle name="注释 2 5" xfId="5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hang\AppData\Local\Temp\HZ$D.874.1376\HZ$D.874.1377\&#20851;&#20110;2017&#24180;&#24191;&#35199;&#20844;&#36335;&#27700;&#36816;&#24037;&#31243;&#30417;&#29702;&#20449;&#29992;&#35780;&#20215;&#23457;&#23450;&#32467;&#26524;&#30340;&#25253;&#21578;-&#21381;&#25253;&#37096;\2013&#30417;&#29702;&#20225;&#19994;&#20449;&#29992;&#35780;&#20215;-2014.03.03&#20462;&#25913;%20-%20&#26080;&#34892;&#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路水运工程监理企业信用评价标准"/>
      <sheetName val="基础数据表"/>
      <sheetName val="明细表functions"/>
      <sheetName val="2013企业明细表(公路)辅助表-1"/>
      <sheetName val="2013企业明细表(公路)辅助表-2"/>
      <sheetName val="2013企业汇总表(公路)"/>
      <sheetName val="2013企业明细表(公路) (打印版)"/>
      <sheetName val="Sheet1"/>
      <sheetName val="2013企业明细表(水运)辅助表-1"/>
      <sheetName val="2013企业明细表(水运)辅助表-2"/>
      <sheetName val="2013企业明细表(水运) (打印版)"/>
      <sheetName val="2013企业汇总表(水运)"/>
      <sheetName val="Sheet2"/>
      <sheetName val="2013企业明细表(公路丙级)辅助表-1"/>
      <sheetName val="2013企业明细表(公路丙级)辅助表-2"/>
      <sheetName val="2013企业明细表(公路丙级) (打印版)"/>
      <sheetName val="2013企业汇总表(公路丙级)"/>
      <sheetName val="Sheet3"/>
      <sheetName val="监理工程师信用评价标准"/>
      <sheetName val="2012信师表（明细表）"/>
      <sheetName val="2012信师表（汇总表）"/>
      <sheetName val="2013信师表1（汇总表）"/>
      <sheetName val="2013信师表2（明细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3"/>
  </sheetPr>
  <dimension ref="A1:D21"/>
  <sheetViews>
    <sheetView workbookViewId="0" topLeftCell="A1">
      <selection activeCell="I25" sqref="I25"/>
    </sheetView>
  </sheetViews>
  <sheetFormatPr defaultColWidth="8.75390625" defaultRowHeight="14.25"/>
  <cols>
    <col min="1" max="1" width="9.00390625" style="39" bestFit="1" customWidth="1"/>
    <col min="2" max="2" width="19.00390625" style="39" customWidth="1"/>
    <col min="3" max="3" width="47.75390625" style="39" customWidth="1"/>
    <col min="4" max="4" width="37.00390625" style="39" customWidth="1"/>
    <col min="5" max="32" width="9.00390625" style="39" bestFit="1" customWidth="1"/>
    <col min="33" max="16384" width="8.75390625" style="39" customWidth="1"/>
  </cols>
  <sheetData>
    <row r="1" spans="1:4" ht="15">
      <c r="A1" s="60" t="s">
        <v>0</v>
      </c>
      <c r="B1" s="61" t="s">
        <v>1</v>
      </c>
      <c r="C1" s="61" t="s">
        <v>2</v>
      </c>
      <c r="D1" s="61" t="s">
        <v>3</v>
      </c>
    </row>
    <row r="2" spans="1:4" ht="15.75">
      <c r="A2" s="62">
        <v>1</v>
      </c>
      <c r="B2" s="63" t="s">
        <v>4</v>
      </c>
      <c r="C2" s="64" t="s">
        <v>5</v>
      </c>
      <c r="D2" s="63" t="s">
        <v>6</v>
      </c>
    </row>
    <row r="3" spans="1:4" ht="15.75">
      <c r="A3" s="62">
        <v>2</v>
      </c>
      <c r="B3" s="63" t="s">
        <v>7</v>
      </c>
      <c r="C3" s="64" t="s">
        <v>8</v>
      </c>
      <c r="D3" s="63" t="s">
        <v>6</v>
      </c>
    </row>
    <row r="4" spans="1:4" ht="15.75">
      <c r="A4" s="62">
        <v>3</v>
      </c>
      <c r="B4" s="63" t="s">
        <v>9</v>
      </c>
      <c r="C4" s="64" t="s">
        <v>10</v>
      </c>
      <c r="D4" s="63" t="s">
        <v>6</v>
      </c>
    </row>
    <row r="5" spans="1:4" ht="29.25">
      <c r="A5" s="62">
        <v>4</v>
      </c>
      <c r="B5" s="63" t="s">
        <v>11</v>
      </c>
      <c r="C5" s="64" t="s">
        <v>12</v>
      </c>
      <c r="D5" s="63" t="s">
        <v>6</v>
      </c>
    </row>
    <row r="6" spans="1:4" ht="15.75">
      <c r="A6" s="62">
        <v>5</v>
      </c>
      <c r="B6" s="63" t="s">
        <v>13</v>
      </c>
      <c r="C6" s="64" t="s">
        <v>14</v>
      </c>
      <c r="D6" s="63" t="s">
        <v>15</v>
      </c>
    </row>
    <row r="7" spans="1:4" ht="29.25">
      <c r="A7" s="62">
        <v>6</v>
      </c>
      <c r="B7" s="63" t="s">
        <v>16</v>
      </c>
      <c r="C7" s="64" t="s">
        <v>17</v>
      </c>
      <c r="D7" s="63" t="s">
        <v>18</v>
      </c>
    </row>
    <row r="8" spans="1:4" ht="15">
      <c r="A8" s="65">
        <v>7</v>
      </c>
      <c r="B8" s="65" t="s">
        <v>19</v>
      </c>
      <c r="C8" s="66" t="s">
        <v>20</v>
      </c>
      <c r="D8" s="67" t="s">
        <v>21</v>
      </c>
    </row>
    <row r="9" spans="1:4" ht="15">
      <c r="A9" s="62"/>
      <c r="B9" s="62"/>
      <c r="C9" s="68"/>
      <c r="D9" s="69" t="s">
        <v>22</v>
      </c>
    </row>
    <row r="10" spans="1:4" ht="15.75">
      <c r="A10" s="62">
        <v>8</v>
      </c>
      <c r="B10" s="63" t="s">
        <v>23</v>
      </c>
      <c r="C10" s="64" t="s">
        <v>24</v>
      </c>
      <c r="D10" s="63" t="s">
        <v>25</v>
      </c>
    </row>
    <row r="11" spans="1:4" ht="29.25">
      <c r="A11" s="62">
        <v>9</v>
      </c>
      <c r="B11" s="63" t="s">
        <v>26</v>
      </c>
      <c r="C11" s="64" t="s">
        <v>27</v>
      </c>
      <c r="D11" s="63" t="s">
        <v>25</v>
      </c>
    </row>
    <row r="12" spans="1:4" ht="29.25">
      <c r="A12" s="62">
        <v>10</v>
      </c>
      <c r="B12" s="63" t="s">
        <v>28</v>
      </c>
      <c r="C12" s="64" t="s">
        <v>29</v>
      </c>
      <c r="D12" s="63" t="s">
        <v>25</v>
      </c>
    </row>
    <row r="13" spans="1:4" ht="15.75">
      <c r="A13" s="62">
        <v>11</v>
      </c>
      <c r="B13" s="63" t="s">
        <v>30</v>
      </c>
      <c r="C13" s="64" t="s">
        <v>31</v>
      </c>
      <c r="D13" s="63" t="s">
        <v>32</v>
      </c>
    </row>
    <row r="14" spans="1:4" ht="15.75">
      <c r="A14" s="62">
        <v>12</v>
      </c>
      <c r="B14" s="70" t="s">
        <v>33</v>
      </c>
      <c r="C14" s="64" t="s">
        <v>34</v>
      </c>
      <c r="D14" s="63" t="s">
        <v>32</v>
      </c>
    </row>
    <row r="15" spans="1:4" ht="15.75">
      <c r="A15" s="62">
        <v>13</v>
      </c>
      <c r="B15" s="63" t="s">
        <v>35</v>
      </c>
      <c r="C15" s="64" t="s">
        <v>36</v>
      </c>
      <c r="D15" s="63" t="s">
        <v>37</v>
      </c>
    </row>
    <row r="16" spans="1:4" ht="29.25">
      <c r="A16" s="62">
        <v>14</v>
      </c>
      <c r="B16" s="63" t="s">
        <v>38</v>
      </c>
      <c r="C16" s="64" t="s">
        <v>39</v>
      </c>
      <c r="D16" s="63" t="s">
        <v>37</v>
      </c>
    </row>
    <row r="17" spans="1:4" ht="15.75">
      <c r="A17" s="62">
        <v>15</v>
      </c>
      <c r="B17" s="63" t="s">
        <v>40</v>
      </c>
      <c r="C17" s="64" t="s">
        <v>41</v>
      </c>
      <c r="D17" s="63" t="s">
        <v>37</v>
      </c>
    </row>
    <row r="18" spans="1:4" ht="15.75">
      <c r="A18" s="62">
        <v>16</v>
      </c>
      <c r="B18" s="63" t="s">
        <v>42</v>
      </c>
      <c r="C18" s="64" t="s">
        <v>43</v>
      </c>
      <c r="D18" s="63" t="s">
        <v>44</v>
      </c>
    </row>
    <row r="19" spans="1:4" ht="15.75">
      <c r="A19" s="62">
        <v>17</v>
      </c>
      <c r="B19" s="71" t="s">
        <v>45</v>
      </c>
      <c r="C19" s="72" t="s">
        <v>46</v>
      </c>
      <c r="D19" s="71" t="s">
        <v>47</v>
      </c>
    </row>
    <row r="20" spans="1:4" ht="15.75">
      <c r="A20" s="62">
        <v>18</v>
      </c>
      <c r="B20" s="63" t="s">
        <v>48</v>
      </c>
      <c r="C20" s="64" t="s">
        <v>49</v>
      </c>
      <c r="D20" s="63" t="s">
        <v>50</v>
      </c>
    </row>
    <row r="21" spans="1:4" ht="15.75">
      <c r="A21" s="62">
        <v>19</v>
      </c>
      <c r="B21" s="63" t="s">
        <v>51</v>
      </c>
      <c r="C21" s="64" t="s">
        <v>52</v>
      </c>
      <c r="D21" s="63" t="s">
        <v>53</v>
      </c>
    </row>
  </sheetData>
  <sheetProtection/>
  <mergeCells count="3">
    <mergeCell ref="A8:A9"/>
    <mergeCell ref="B8:B9"/>
    <mergeCell ref="C8: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63"/>
  </sheetPr>
  <dimension ref="A1:J40"/>
  <sheetViews>
    <sheetView workbookViewId="0" topLeftCell="A12">
      <selection activeCell="I25" sqref="I25"/>
    </sheetView>
  </sheetViews>
  <sheetFormatPr defaultColWidth="8.75390625" defaultRowHeight="14.25"/>
  <cols>
    <col min="1" max="2" width="9.00390625" style="39" bestFit="1" customWidth="1"/>
    <col min="3" max="4" width="15.375" style="39" customWidth="1"/>
    <col min="5" max="5" width="32.625" style="39" customWidth="1"/>
    <col min="6" max="6" width="26.00390625" style="39" customWidth="1"/>
    <col min="7" max="8" width="9.00390625" style="39" bestFit="1" customWidth="1"/>
    <col min="9" max="9" width="31.875" style="39" customWidth="1"/>
    <col min="10" max="32" width="9.00390625" style="39" bestFit="1" customWidth="1"/>
    <col min="33" max="16384" width="8.75390625" style="39" customWidth="1"/>
  </cols>
  <sheetData>
    <row r="1" spans="1:6" ht="15">
      <c r="A1" s="40" t="s">
        <v>54</v>
      </c>
      <c r="B1" s="41"/>
      <c r="C1" s="41" t="s">
        <v>1</v>
      </c>
      <c r="D1" s="41"/>
      <c r="E1" s="41" t="s">
        <v>2</v>
      </c>
      <c r="F1" s="41" t="s">
        <v>55</v>
      </c>
    </row>
    <row r="2" spans="1:6" ht="15.75">
      <c r="A2" s="42" t="s">
        <v>56</v>
      </c>
      <c r="B2" s="43"/>
      <c r="C2" s="44" t="s">
        <v>57</v>
      </c>
      <c r="D2" s="44">
        <v>1001</v>
      </c>
      <c r="E2" s="45" t="s">
        <v>58</v>
      </c>
      <c r="F2" s="46" t="s">
        <v>59</v>
      </c>
    </row>
    <row r="3" spans="1:6" ht="43.5">
      <c r="A3" s="47"/>
      <c r="B3" s="48"/>
      <c r="C3" s="44" t="s">
        <v>60</v>
      </c>
      <c r="D3" s="44">
        <v>1002</v>
      </c>
      <c r="E3" s="45" t="s">
        <v>61</v>
      </c>
      <c r="F3" s="46" t="s">
        <v>59</v>
      </c>
    </row>
    <row r="4" spans="1:6" ht="30.75">
      <c r="A4" s="49"/>
      <c r="B4" s="46"/>
      <c r="C4" s="44" t="s">
        <v>62</v>
      </c>
      <c r="D4" s="44">
        <v>1003</v>
      </c>
      <c r="E4" s="45" t="s">
        <v>63</v>
      </c>
      <c r="F4" s="46" t="s">
        <v>64</v>
      </c>
    </row>
    <row r="5" spans="1:6" ht="15.75">
      <c r="A5" s="50" t="s">
        <v>65</v>
      </c>
      <c r="B5" s="51" t="s">
        <v>66</v>
      </c>
      <c r="C5" s="44" t="s">
        <v>67</v>
      </c>
      <c r="D5" s="44">
        <v>1004</v>
      </c>
      <c r="E5" s="45" t="s">
        <v>68</v>
      </c>
      <c r="F5" s="46" t="s">
        <v>59</v>
      </c>
    </row>
    <row r="6" spans="1:6" ht="15.75">
      <c r="A6" s="50" t="s">
        <v>65</v>
      </c>
      <c r="B6" s="50"/>
      <c r="C6" s="44" t="s">
        <v>69</v>
      </c>
      <c r="D6" s="44">
        <v>1005</v>
      </c>
      <c r="E6" s="45" t="s">
        <v>70</v>
      </c>
      <c r="F6" s="46" t="s">
        <v>59</v>
      </c>
    </row>
    <row r="7" spans="1:6" ht="43.5">
      <c r="A7" s="50" t="s">
        <v>65</v>
      </c>
      <c r="B7" s="50"/>
      <c r="C7" s="44" t="s">
        <v>71</v>
      </c>
      <c r="D7" s="44">
        <v>1006</v>
      </c>
      <c r="E7" s="45" t="s">
        <v>72</v>
      </c>
      <c r="F7" s="46" t="s">
        <v>59</v>
      </c>
    </row>
    <row r="8" spans="1:6" ht="43.5">
      <c r="A8" s="52"/>
      <c r="B8" s="53"/>
      <c r="C8" s="44" t="s">
        <v>73</v>
      </c>
      <c r="D8" s="44">
        <v>1007</v>
      </c>
      <c r="E8" s="45" t="s">
        <v>74</v>
      </c>
      <c r="F8" s="44" t="s">
        <v>75</v>
      </c>
    </row>
    <row r="9" spans="1:6" ht="43.5">
      <c r="A9" s="52"/>
      <c r="B9" s="48" t="s">
        <v>76</v>
      </c>
      <c r="C9" s="44" t="s">
        <v>77</v>
      </c>
      <c r="D9" s="44">
        <v>1008</v>
      </c>
      <c r="E9" s="45" t="s">
        <v>78</v>
      </c>
      <c r="F9" s="44" t="s">
        <v>79</v>
      </c>
    </row>
    <row r="10" spans="1:6" ht="43.5">
      <c r="A10" s="52"/>
      <c r="B10" s="48" t="s">
        <v>76</v>
      </c>
      <c r="C10" s="44" t="s">
        <v>80</v>
      </c>
      <c r="D10" s="44">
        <v>1009</v>
      </c>
      <c r="E10" s="45" t="s">
        <v>81</v>
      </c>
      <c r="F10" s="44" t="s">
        <v>82</v>
      </c>
    </row>
    <row r="11" spans="1:6" ht="15.75">
      <c r="A11" s="52"/>
      <c r="B11" s="54"/>
      <c r="C11" s="44" t="s">
        <v>83</v>
      </c>
      <c r="D11" s="44">
        <v>1010</v>
      </c>
      <c r="E11" s="45" t="s">
        <v>20</v>
      </c>
      <c r="F11" s="44" t="s">
        <v>82</v>
      </c>
    </row>
    <row r="12" spans="1:6" ht="29.25">
      <c r="A12" s="52"/>
      <c r="B12" s="54"/>
      <c r="C12" s="44" t="s">
        <v>84</v>
      </c>
      <c r="D12" s="44">
        <v>1011</v>
      </c>
      <c r="E12" s="45" t="s">
        <v>85</v>
      </c>
      <c r="F12" s="44" t="s">
        <v>82</v>
      </c>
    </row>
    <row r="13" spans="1:10" ht="157.5">
      <c r="A13" s="52"/>
      <c r="B13" s="54"/>
      <c r="C13" s="44" t="s">
        <v>86</v>
      </c>
      <c r="D13" s="44">
        <v>1012</v>
      </c>
      <c r="E13" s="45" t="s">
        <v>87</v>
      </c>
      <c r="F13" s="44" t="s">
        <v>37</v>
      </c>
      <c r="H13" s="39" t="str">
        <f>E20&amp;E21</f>
        <v>未按规定频率进行抽检和质量检验（评定）的监理日志、巡视、旁站记录中重要内容未记录的</v>
      </c>
      <c r="I13" s="39" t="str">
        <f>F20&amp;F21</f>
        <v>3分/次2分/项·次</v>
      </c>
      <c r="J13" s="39">
        <f>G20&amp;G21</f>
      </c>
    </row>
    <row r="14" spans="1:6" ht="29.25">
      <c r="A14" s="52"/>
      <c r="B14" s="54"/>
      <c r="C14" s="44" t="s">
        <v>88</v>
      </c>
      <c r="D14" s="44">
        <v>1013</v>
      </c>
      <c r="E14" s="45" t="s">
        <v>89</v>
      </c>
      <c r="F14" s="44" t="s">
        <v>90</v>
      </c>
    </row>
    <row r="15" spans="1:6" ht="43.5">
      <c r="A15" s="52"/>
      <c r="B15" s="54"/>
      <c r="C15" s="44" t="s">
        <v>91</v>
      </c>
      <c r="D15" s="44">
        <v>1014</v>
      </c>
      <c r="E15" s="45" t="s">
        <v>92</v>
      </c>
      <c r="F15" s="44" t="s">
        <v>90</v>
      </c>
    </row>
    <row r="16" spans="1:6" ht="43.5">
      <c r="A16" s="52"/>
      <c r="B16" s="54"/>
      <c r="C16" s="44" t="s">
        <v>93</v>
      </c>
      <c r="D16" s="44">
        <v>1015</v>
      </c>
      <c r="E16" s="45" t="s">
        <v>94</v>
      </c>
      <c r="F16" s="44" t="s">
        <v>90</v>
      </c>
    </row>
    <row r="17" spans="1:6" ht="29.25">
      <c r="A17" s="52"/>
      <c r="B17" s="54"/>
      <c r="C17" s="44" t="s">
        <v>95</v>
      </c>
      <c r="D17" s="44">
        <v>1016</v>
      </c>
      <c r="E17" s="45" t="s">
        <v>96</v>
      </c>
      <c r="F17" s="44" t="s">
        <v>90</v>
      </c>
    </row>
    <row r="18" spans="1:6" ht="15.75">
      <c r="A18" s="52"/>
      <c r="B18" s="54"/>
      <c r="C18" s="44" t="s">
        <v>97</v>
      </c>
      <c r="D18" s="44">
        <v>1017</v>
      </c>
      <c r="E18" s="45" t="s">
        <v>98</v>
      </c>
      <c r="F18" s="44" t="s">
        <v>99</v>
      </c>
    </row>
    <row r="19" spans="1:10" ht="53.25" customHeight="1">
      <c r="A19" s="52"/>
      <c r="B19" s="54"/>
      <c r="C19" s="44" t="s">
        <v>100</v>
      </c>
      <c r="D19" s="44">
        <v>1018</v>
      </c>
      <c r="E19" s="45" t="s">
        <v>101</v>
      </c>
      <c r="F19" s="44" t="s">
        <v>102</v>
      </c>
      <c r="H19" s="39" t="str">
        <f>D12&amp;"；"&amp;D21</f>
        <v>1011；1020</v>
      </c>
      <c r="I19" s="39" t="str">
        <f>E12&amp;"；"&amp;E21</f>
        <v>在一般质量事故或安全生产责任事故中，监理企业负有责任的；监理日志、巡视、旁站记录中重要内容未记录的</v>
      </c>
      <c r="J19" s="39" t="str">
        <f>F12&amp;"；"&amp;F21</f>
        <v>10分∕次；2分/项·次</v>
      </c>
    </row>
    <row r="20" spans="1:6" ht="29.25">
      <c r="A20" s="52"/>
      <c r="B20" s="54"/>
      <c r="C20" s="44" t="s">
        <v>103</v>
      </c>
      <c r="D20" s="44">
        <v>1019</v>
      </c>
      <c r="E20" s="45" t="s">
        <v>104</v>
      </c>
      <c r="F20" s="44" t="s">
        <v>105</v>
      </c>
    </row>
    <row r="21" spans="1:10" ht="128.25" customHeight="1">
      <c r="A21" s="52"/>
      <c r="B21" s="55"/>
      <c r="C21" s="44" t="s">
        <v>106</v>
      </c>
      <c r="D21" s="44">
        <v>1020</v>
      </c>
      <c r="E21" s="45" t="s">
        <v>107</v>
      </c>
      <c r="F21" s="44" t="s">
        <v>108</v>
      </c>
      <c r="H21" s="39" t="str">
        <f>D19&amp;"；"&amp;D20&amp;"；"&amp;D21&amp;"；"&amp;D27&amp;"；"&amp;D28&amp;"；"&amp;D29&amp;"；"&amp;D30&amp;"；"&amp;D31</f>
        <v>1018；1019；1020；1026；1027；1028；1029；1030</v>
      </c>
      <c r="I21" s="39" t="str">
        <f>E19&amp;"；"&amp;E20&amp;"；"&amp;E21&amp;"；"&amp;E27&amp;"；"&amp;E28&amp;"；"&amp;E29&amp;"；"&amp;E30&amp;"；"&amp;E31</f>
        <v>对施工现场发现的质量问题、安全隐患、环保问题，未及时提出书面指令督促施工单位整改的；未按规定频率进行抽检和质量检验（评定）的；监理日志、巡视、旁站记录中重要内容未记录的；未按投标承诺的条件配备总监、副总监、驻地监理、总监代表的；派驻到工程建设项目上的总监、副总监、驻地监理、总监代表未在中标监理企业从业登记的；派驻到工程建设项目上的监理工程师在中标监理企业从业登记的人数不足合同约定监理工程师总人数50%的；未经业主许可调换总监、副总监、驻地监理、总监代表的；实际到岗监理工程师不足合同约定70%的</v>
      </c>
      <c r="J21" s="39" t="str">
        <f>F19&amp;"；"&amp;F20&amp;"；"&amp;F21&amp;"；"&amp;F27&amp;"；"&amp;F28&amp;"；"&amp;F29&amp;"；"&amp;F30&amp;"；"&amp;F31</f>
        <v>3分/项·次；3分/次；2分/项·次；5分∕人次；5分/人次；每少1人，扣5分/人次；5分∕人次；3分/次</v>
      </c>
    </row>
    <row r="22" spans="1:6" ht="15.75">
      <c r="A22" s="52"/>
      <c r="B22" s="46" t="s">
        <v>109</v>
      </c>
      <c r="C22" s="44" t="s">
        <v>110</v>
      </c>
      <c r="D22" s="44">
        <v>1021</v>
      </c>
      <c r="E22" s="45" t="s">
        <v>111</v>
      </c>
      <c r="F22" s="44" t="s">
        <v>90</v>
      </c>
    </row>
    <row r="23" spans="1:6" ht="43.5">
      <c r="A23" s="52"/>
      <c r="B23" s="46" t="s">
        <v>112</v>
      </c>
      <c r="C23" s="44" t="s">
        <v>113</v>
      </c>
      <c r="D23" s="44">
        <v>1022</v>
      </c>
      <c r="E23" s="45" t="s">
        <v>114</v>
      </c>
      <c r="F23" s="44" t="s">
        <v>105</v>
      </c>
    </row>
    <row r="24" spans="1:6" ht="29.25">
      <c r="A24" s="52"/>
      <c r="B24" s="48" t="s">
        <v>115</v>
      </c>
      <c r="C24" s="44" t="s">
        <v>116</v>
      </c>
      <c r="D24" s="44">
        <v>1023</v>
      </c>
      <c r="E24" s="45" t="s">
        <v>117</v>
      </c>
      <c r="F24" s="44" t="s">
        <v>118</v>
      </c>
    </row>
    <row r="25" spans="1:6" ht="15.75">
      <c r="A25" s="52"/>
      <c r="B25" s="48" t="s">
        <v>119</v>
      </c>
      <c r="C25" s="44" t="s">
        <v>120</v>
      </c>
      <c r="D25" s="44">
        <v>1024</v>
      </c>
      <c r="E25" s="45" t="s">
        <v>121</v>
      </c>
      <c r="F25" s="44" t="s">
        <v>122</v>
      </c>
    </row>
    <row r="26" spans="1:6" ht="15.75">
      <c r="A26" s="52"/>
      <c r="B26" s="48" t="s">
        <v>123</v>
      </c>
      <c r="C26" s="44" t="s">
        <v>124</v>
      </c>
      <c r="D26" s="44">
        <v>1025</v>
      </c>
      <c r="E26" s="45" t="s">
        <v>125</v>
      </c>
      <c r="F26" s="44" t="s">
        <v>122</v>
      </c>
    </row>
    <row r="27" spans="1:8" ht="84.75">
      <c r="A27" s="52"/>
      <c r="B27" s="48" t="s">
        <v>126</v>
      </c>
      <c r="C27" s="44" t="s">
        <v>127</v>
      </c>
      <c r="D27" s="44">
        <v>1026</v>
      </c>
      <c r="E27" s="45" t="s">
        <v>128</v>
      </c>
      <c r="F27" s="44" t="s">
        <v>122</v>
      </c>
      <c r="H27" s="56" t="s">
        <v>129</v>
      </c>
    </row>
    <row r="28" spans="1:6" ht="43.5">
      <c r="A28" s="52"/>
      <c r="B28" s="48" t="s">
        <v>130</v>
      </c>
      <c r="C28" s="44" t="s">
        <v>131</v>
      </c>
      <c r="D28" s="44">
        <v>1027</v>
      </c>
      <c r="E28" s="45" t="s">
        <v>132</v>
      </c>
      <c r="F28" s="44" t="s">
        <v>133</v>
      </c>
    </row>
    <row r="29" spans="1:6" ht="44.25">
      <c r="A29" s="52"/>
      <c r="B29" s="48" t="s">
        <v>134</v>
      </c>
      <c r="C29" s="44" t="s">
        <v>135</v>
      </c>
      <c r="D29" s="44">
        <v>1028</v>
      </c>
      <c r="E29" s="45" t="s">
        <v>136</v>
      </c>
      <c r="F29" s="46" t="s">
        <v>137</v>
      </c>
    </row>
    <row r="30" spans="1:6" ht="29.25">
      <c r="A30" s="52"/>
      <c r="B30" s="54"/>
      <c r="C30" s="44" t="s">
        <v>138</v>
      </c>
      <c r="D30" s="44">
        <v>1029</v>
      </c>
      <c r="E30" s="45" t="s">
        <v>139</v>
      </c>
      <c r="F30" s="44" t="s">
        <v>122</v>
      </c>
    </row>
    <row r="31" spans="1:6" ht="30">
      <c r="A31" s="52"/>
      <c r="B31" s="54"/>
      <c r="C31" s="44" t="s">
        <v>140</v>
      </c>
      <c r="D31" s="44">
        <v>1030</v>
      </c>
      <c r="E31" s="45" t="s">
        <v>141</v>
      </c>
      <c r="F31" s="44" t="s">
        <v>105</v>
      </c>
    </row>
    <row r="32" spans="1:6" ht="43.5">
      <c r="A32" s="52"/>
      <c r="B32" s="54"/>
      <c r="C32" s="44" t="s">
        <v>142</v>
      </c>
      <c r="D32" s="44">
        <v>1031</v>
      </c>
      <c r="E32" s="45" t="s">
        <v>143</v>
      </c>
      <c r="F32" s="44" t="s">
        <v>50</v>
      </c>
    </row>
    <row r="33" spans="1:6" ht="29.25">
      <c r="A33" s="57"/>
      <c r="B33" s="55"/>
      <c r="C33" s="44" t="s">
        <v>144</v>
      </c>
      <c r="D33" s="44">
        <v>1032</v>
      </c>
      <c r="E33" s="45" t="s">
        <v>145</v>
      </c>
      <c r="F33" s="44" t="s">
        <v>146</v>
      </c>
    </row>
    <row r="34" spans="1:6" ht="29.25">
      <c r="A34" s="42" t="s">
        <v>147</v>
      </c>
      <c r="B34" s="43"/>
      <c r="C34" s="44" t="s">
        <v>148</v>
      </c>
      <c r="D34" s="44">
        <v>1033</v>
      </c>
      <c r="E34" s="45" t="s">
        <v>149</v>
      </c>
      <c r="F34" s="46" t="s">
        <v>59</v>
      </c>
    </row>
    <row r="35" spans="1:6" ht="15.75">
      <c r="A35" s="47" t="s">
        <v>147</v>
      </c>
      <c r="B35" s="48"/>
      <c r="C35" s="44" t="s">
        <v>150</v>
      </c>
      <c r="D35" s="44">
        <v>1034</v>
      </c>
      <c r="E35" s="45" t="s">
        <v>10</v>
      </c>
      <c r="F35" s="46" t="s">
        <v>59</v>
      </c>
    </row>
    <row r="36" spans="1:6" ht="43.5">
      <c r="A36" s="58"/>
      <c r="B36" s="54"/>
      <c r="C36" s="44" t="s">
        <v>151</v>
      </c>
      <c r="D36" s="44">
        <v>1035</v>
      </c>
      <c r="E36" s="45" t="s">
        <v>152</v>
      </c>
      <c r="F36" s="46" t="s">
        <v>153</v>
      </c>
    </row>
    <row r="37" spans="1:6" ht="43.5">
      <c r="A37" s="58"/>
      <c r="B37" s="54"/>
      <c r="C37" s="44" t="s">
        <v>154</v>
      </c>
      <c r="D37" s="44">
        <v>1036</v>
      </c>
      <c r="E37" s="45" t="s">
        <v>155</v>
      </c>
      <c r="F37" s="46" t="s">
        <v>156</v>
      </c>
    </row>
    <row r="38" spans="1:6" ht="30.75">
      <c r="A38" s="58"/>
      <c r="B38" s="54"/>
      <c r="C38" s="44" t="s">
        <v>157</v>
      </c>
      <c r="D38" s="44">
        <v>1037</v>
      </c>
      <c r="E38" s="45" t="s">
        <v>158</v>
      </c>
      <c r="F38" s="46" t="s">
        <v>159</v>
      </c>
    </row>
    <row r="39" spans="1:6" ht="43.5">
      <c r="A39" s="58"/>
      <c r="B39" s="54"/>
      <c r="C39" s="44" t="s">
        <v>160</v>
      </c>
      <c r="D39" s="44">
        <v>1038</v>
      </c>
      <c r="E39" s="45" t="s">
        <v>27</v>
      </c>
      <c r="F39" s="44" t="s">
        <v>79</v>
      </c>
    </row>
    <row r="40" spans="1:6" ht="43.5">
      <c r="A40" s="59"/>
      <c r="B40" s="55"/>
      <c r="C40" s="44" t="s">
        <v>161</v>
      </c>
      <c r="D40" s="44">
        <v>1039</v>
      </c>
      <c r="E40" s="45" t="s">
        <v>39</v>
      </c>
      <c r="F40" s="44" t="s">
        <v>90</v>
      </c>
    </row>
  </sheetData>
  <sheetProtection/>
  <mergeCells count="10">
    <mergeCell ref="A1:B1"/>
    <mergeCell ref="A34:B34"/>
    <mergeCell ref="A35:B35"/>
    <mergeCell ref="A36:B36"/>
    <mergeCell ref="A37:B37"/>
    <mergeCell ref="A38:B38"/>
    <mergeCell ref="A39:B39"/>
    <mergeCell ref="A40:B40"/>
    <mergeCell ref="B5:B8"/>
    <mergeCell ref="A2: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93"/>
  <sheetViews>
    <sheetView tabSelected="1" zoomScaleSheetLayoutView="100" workbookViewId="0" topLeftCell="A1">
      <pane xSplit="8" ySplit="4" topLeftCell="I5" activePane="bottomRight" state="frozen"/>
      <selection pane="bottomRight" activeCell="K89" sqref="K89"/>
    </sheetView>
  </sheetViews>
  <sheetFormatPr defaultColWidth="8.75390625" defaultRowHeight="14.25"/>
  <cols>
    <col min="1" max="1" width="4.50390625" style="3" customWidth="1"/>
    <col min="2" max="2" width="6.50390625" style="6" customWidth="1"/>
    <col min="3" max="3" width="9.125" style="7" customWidth="1"/>
    <col min="4" max="4" width="19.00390625" style="8" customWidth="1"/>
    <col min="5" max="5" width="23.125" style="7" customWidth="1"/>
    <col min="6" max="6" width="10.625" style="3" customWidth="1"/>
    <col min="7" max="7" width="6.625" style="3" customWidth="1"/>
    <col min="8" max="8" width="10.50390625" style="3" customWidth="1"/>
    <col min="9" max="16384" width="8.75390625" style="3" customWidth="1"/>
  </cols>
  <sheetData>
    <row r="1" spans="1:5" s="1" customFormat="1" ht="20.25">
      <c r="A1" s="9" t="s">
        <v>162</v>
      </c>
      <c r="B1" s="10"/>
      <c r="C1" s="11"/>
      <c r="D1" s="12"/>
      <c r="E1" s="11"/>
    </row>
    <row r="2" spans="1:8" s="2" customFormat="1" ht="22.5">
      <c r="A2" s="13" t="s">
        <v>163</v>
      </c>
      <c r="B2" s="13"/>
      <c r="C2" s="14"/>
      <c r="D2" s="15"/>
      <c r="E2" s="14"/>
      <c r="F2" s="13"/>
      <c r="G2" s="13"/>
      <c r="H2" s="13"/>
    </row>
    <row r="3" spans="1:8" s="3" customFormat="1" ht="22.5" customHeight="1">
      <c r="A3" s="16"/>
      <c r="B3" s="17"/>
      <c r="C3" s="16"/>
      <c r="D3" s="18"/>
      <c r="E3" s="19"/>
      <c r="F3" s="20"/>
      <c r="G3" s="20"/>
      <c r="H3" s="20"/>
    </row>
    <row r="4" spans="1:8" s="4" customFormat="1" ht="48">
      <c r="A4" s="21" t="s">
        <v>0</v>
      </c>
      <c r="B4" s="21" t="s">
        <v>164</v>
      </c>
      <c r="C4" s="21" t="s">
        <v>165</v>
      </c>
      <c r="D4" s="21" t="s">
        <v>166</v>
      </c>
      <c r="E4" s="21" t="s">
        <v>167</v>
      </c>
      <c r="F4" s="21" t="s">
        <v>168</v>
      </c>
      <c r="G4" s="21" t="s">
        <v>169</v>
      </c>
      <c r="H4" s="21" t="s">
        <v>170</v>
      </c>
    </row>
    <row r="5" spans="1:8" s="4" customFormat="1" ht="51" customHeight="1">
      <c r="A5" s="22">
        <v>1</v>
      </c>
      <c r="B5" s="23" t="s">
        <v>171</v>
      </c>
      <c r="C5" s="24" t="s">
        <v>172</v>
      </c>
      <c r="D5" s="25" t="s">
        <v>173</v>
      </c>
      <c r="E5" s="24" t="s">
        <v>174</v>
      </c>
      <c r="F5" s="23">
        <v>2017</v>
      </c>
      <c r="G5" s="23">
        <v>6</v>
      </c>
      <c r="H5" s="23"/>
    </row>
    <row r="6" spans="1:8" s="4" customFormat="1" ht="51" customHeight="1">
      <c r="A6" s="26">
        <v>2</v>
      </c>
      <c r="B6" s="27" t="s">
        <v>175</v>
      </c>
      <c r="C6" s="27" t="s">
        <v>176</v>
      </c>
      <c r="D6" s="25" t="s">
        <v>177</v>
      </c>
      <c r="E6" s="28" t="s">
        <v>178</v>
      </c>
      <c r="F6" s="23">
        <v>2017</v>
      </c>
      <c r="G6" s="23">
        <v>6</v>
      </c>
      <c r="H6" s="23"/>
    </row>
    <row r="7" spans="1:8" s="4" customFormat="1" ht="51" customHeight="1">
      <c r="A7" s="29"/>
      <c r="B7" s="30"/>
      <c r="C7" s="30"/>
      <c r="D7" s="25" t="s">
        <v>177</v>
      </c>
      <c r="E7" s="24" t="s">
        <v>179</v>
      </c>
      <c r="F7" s="23">
        <v>2017</v>
      </c>
      <c r="G7" s="23">
        <v>6</v>
      </c>
      <c r="H7" s="23"/>
    </row>
    <row r="8" spans="1:8" s="4" customFormat="1" ht="51" customHeight="1">
      <c r="A8" s="26">
        <v>3</v>
      </c>
      <c r="B8" s="27" t="s">
        <v>180</v>
      </c>
      <c r="C8" s="73" t="s">
        <v>181</v>
      </c>
      <c r="D8" s="25" t="s">
        <v>177</v>
      </c>
      <c r="E8" s="28" t="s">
        <v>182</v>
      </c>
      <c r="F8" s="23">
        <v>2017</v>
      </c>
      <c r="G8" s="23">
        <v>6</v>
      </c>
      <c r="H8" s="23"/>
    </row>
    <row r="9" spans="1:8" s="4" customFormat="1" ht="51" customHeight="1">
      <c r="A9" s="29"/>
      <c r="B9" s="30"/>
      <c r="C9" s="30"/>
      <c r="D9" s="25" t="s">
        <v>177</v>
      </c>
      <c r="E9" s="25" t="s">
        <v>183</v>
      </c>
      <c r="F9" s="23">
        <v>2017</v>
      </c>
      <c r="G9" s="23">
        <v>6</v>
      </c>
      <c r="H9" s="23"/>
    </row>
    <row r="10" spans="1:8" s="4" customFormat="1" ht="51" customHeight="1">
      <c r="A10" s="26">
        <v>4</v>
      </c>
      <c r="B10" s="27" t="s">
        <v>184</v>
      </c>
      <c r="C10" s="26" t="s">
        <v>185</v>
      </c>
      <c r="D10" s="25" t="s">
        <v>177</v>
      </c>
      <c r="E10" s="28" t="s">
        <v>182</v>
      </c>
      <c r="F10" s="23">
        <v>2017</v>
      </c>
      <c r="G10" s="23">
        <v>6</v>
      </c>
      <c r="H10" s="23"/>
    </row>
    <row r="11" spans="1:8" s="5" customFormat="1" ht="49.5" customHeight="1">
      <c r="A11" s="29"/>
      <c r="B11" s="30"/>
      <c r="C11" s="29"/>
      <c r="D11" s="25" t="s">
        <v>177</v>
      </c>
      <c r="E11" s="28" t="s">
        <v>186</v>
      </c>
      <c r="F11" s="23">
        <v>2017</v>
      </c>
      <c r="G11" s="23">
        <v>6</v>
      </c>
      <c r="H11" s="23"/>
    </row>
    <row r="12" spans="1:8" s="5" customFormat="1" ht="51" customHeight="1">
      <c r="A12" s="22">
        <v>5</v>
      </c>
      <c r="B12" s="23" t="s">
        <v>187</v>
      </c>
      <c r="C12" s="24" t="s">
        <v>188</v>
      </c>
      <c r="D12" s="24" t="s">
        <v>189</v>
      </c>
      <c r="E12" s="24" t="s">
        <v>190</v>
      </c>
      <c r="F12" s="23">
        <v>2017</v>
      </c>
      <c r="G12" s="23">
        <v>6</v>
      </c>
      <c r="H12" s="23"/>
    </row>
    <row r="13" spans="1:8" s="5" customFormat="1" ht="51" customHeight="1">
      <c r="A13" s="26">
        <v>6</v>
      </c>
      <c r="B13" s="27" t="s">
        <v>191</v>
      </c>
      <c r="C13" s="73" t="s">
        <v>192</v>
      </c>
      <c r="D13" s="25" t="s">
        <v>177</v>
      </c>
      <c r="E13" s="28" t="s">
        <v>182</v>
      </c>
      <c r="F13" s="23">
        <v>2017</v>
      </c>
      <c r="G13" s="23">
        <v>6</v>
      </c>
      <c r="H13" s="23"/>
    </row>
    <row r="14" spans="1:8" s="5" customFormat="1" ht="51" customHeight="1">
      <c r="A14" s="29"/>
      <c r="B14" s="30"/>
      <c r="C14" s="30"/>
      <c r="D14" s="25" t="s">
        <v>177</v>
      </c>
      <c r="E14" s="24" t="s">
        <v>179</v>
      </c>
      <c r="F14" s="23">
        <v>2017</v>
      </c>
      <c r="G14" s="23">
        <v>6</v>
      </c>
      <c r="H14" s="23"/>
    </row>
    <row r="15" spans="1:8" s="5" customFormat="1" ht="51" customHeight="1">
      <c r="A15" s="22">
        <v>7</v>
      </c>
      <c r="B15" s="23" t="s">
        <v>193</v>
      </c>
      <c r="C15" s="24" t="s">
        <v>194</v>
      </c>
      <c r="D15" s="25" t="s">
        <v>189</v>
      </c>
      <c r="E15" s="24" t="s">
        <v>174</v>
      </c>
      <c r="F15" s="23">
        <v>2017</v>
      </c>
      <c r="G15" s="23">
        <v>6</v>
      </c>
      <c r="H15" s="23"/>
    </row>
    <row r="16" spans="1:8" s="5" customFormat="1" ht="51" customHeight="1">
      <c r="A16" s="22">
        <v>8</v>
      </c>
      <c r="B16" s="23" t="s">
        <v>195</v>
      </c>
      <c r="C16" s="25" t="s">
        <v>196</v>
      </c>
      <c r="D16" s="25" t="s">
        <v>197</v>
      </c>
      <c r="E16" s="25" t="s">
        <v>198</v>
      </c>
      <c r="F16" s="23">
        <v>2017</v>
      </c>
      <c r="G16" s="23">
        <v>6</v>
      </c>
      <c r="H16" s="23"/>
    </row>
    <row r="17" spans="1:8" s="5" customFormat="1" ht="51" customHeight="1">
      <c r="A17" s="22">
        <v>9</v>
      </c>
      <c r="B17" s="23" t="s">
        <v>199</v>
      </c>
      <c r="C17" s="24" t="s">
        <v>200</v>
      </c>
      <c r="D17" s="25" t="s">
        <v>189</v>
      </c>
      <c r="E17" s="24" t="s">
        <v>174</v>
      </c>
      <c r="F17" s="23">
        <v>2017</v>
      </c>
      <c r="G17" s="23">
        <v>6</v>
      </c>
      <c r="H17" s="23"/>
    </row>
    <row r="18" spans="1:8" s="5" customFormat="1" ht="51" customHeight="1">
      <c r="A18" s="22">
        <v>10</v>
      </c>
      <c r="B18" s="23" t="s">
        <v>201</v>
      </c>
      <c r="C18" s="24" t="s">
        <v>202</v>
      </c>
      <c r="D18" s="25" t="s">
        <v>173</v>
      </c>
      <c r="E18" s="24" t="s">
        <v>174</v>
      </c>
      <c r="F18" s="23">
        <v>2017</v>
      </c>
      <c r="G18" s="23">
        <v>6</v>
      </c>
      <c r="H18" s="23"/>
    </row>
    <row r="19" spans="1:8" s="5" customFormat="1" ht="51" customHeight="1">
      <c r="A19" s="26">
        <v>11</v>
      </c>
      <c r="B19" s="27" t="s">
        <v>203</v>
      </c>
      <c r="C19" s="27" t="s">
        <v>204</v>
      </c>
      <c r="D19" s="25" t="s">
        <v>177</v>
      </c>
      <c r="E19" s="25" t="s">
        <v>205</v>
      </c>
      <c r="F19" s="23">
        <v>2017</v>
      </c>
      <c r="G19" s="23">
        <v>6</v>
      </c>
      <c r="H19" s="23"/>
    </row>
    <row r="20" spans="1:8" s="5" customFormat="1" ht="51" customHeight="1">
      <c r="A20" s="29"/>
      <c r="B20" s="30"/>
      <c r="C20" s="30"/>
      <c r="D20" s="25" t="s">
        <v>177</v>
      </c>
      <c r="E20" s="24" t="s">
        <v>190</v>
      </c>
      <c r="F20" s="23">
        <v>2017</v>
      </c>
      <c r="G20" s="23">
        <v>6</v>
      </c>
      <c r="H20" s="23"/>
    </row>
    <row r="21" spans="1:8" s="5" customFormat="1" ht="51" customHeight="1">
      <c r="A21" s="22">
        <v>12</v>
      </c>
      <c r="B21" s="23" t="s">
        <v>206</v>
      </c>
      <c r="C21" s="24" t="s">
        <v>207</v>
      </c>
      <c r="D21" s="25" t="s">
        <v>208</v>
      </c>
      <c r="E21" s="24" t="s">
        <v>179</v>
      </c>
      <c r="F21" s="23">
        <v>2017</v>
      </c>
      <c r="G21" s="23">
        <v>6</v>
      </c>
      <c r="H21" s="23"/>
    </row>
    <row r="22" spans="1:8" s="6" customFormat="1" ht="51" customHeight="1">
      <c r="A22" s="26">
        <v>13</v>
      </c>
      <c r="B22" s="27" t="s">
        <v>209</v>
      </c>
      <c r="C22" s="26" t="s">
        <v>210</v>
      </c>
      <c r="D22" s="25" t="s">
        <v>177</v>
      </c>
      <c r="E22" s="28" t="s">
        <v>182</v>
      </c>
      <c r="F22" s="23">
        <v>2017</v>
      </c>
      <c r="G22" s="23">
        <v>6</v>
      </c>
      <c r="H22" s="23"/>
    </row>
    <row r="23" spans="1:8" s="6" customFormat="1" ht="51" customHeight="1">
      <c r="A23" s="29"/>
      <c r="B23" s="30"/>
      <c r="C23" s="29"/>
      <c r="D23" s="25" t="s">
        <v>177</v>
      </c>
      <c r="E23" s="28" t="s">
        <v>211</v>
      </c>
      <c r="F23" s="23">
        <v>2017</v>
      </c>
      <c r="G23" s="23">
        <v>6</v>
      </c>
      <c r="H23" s="23"/>
    </row>
    <row r="24" spans="1:8" s="6" customFormat="1" ht="51" customHeight="1">
      <c r="A24" s="22">
        <v>14</v>
      </c>
      <c r="B24" s="23" t="s">
        <v>212</v>
      </c>
      <c r="C24" s="24" t="s">
        <v>213</v>
      </c>
      <c r="D24" s="25" t="s">
        <v>173</v>
      </c>
      <c r="E24" s="24" t="s">
        <v>174</v>
      </c>
      <c r="F24" s="23">
        <v>2017</v>
      </c>
      <c r="G24" s="23">
        <v>6</v>
      </c>
      <c r="H24" s="23"/>
    </row>
    <row r="25" spans="1:8" s="6" customFormat="1" ht="51" customHeight="1">
      <c r="A25" s="22">
        <v>15</v>
      </c>
      <c r="B25" s="23" t="s">
        <v>214</v>
      </c>
      <c r="C25" s="24" t="s">
        <v>215</v>
      </c>
      <c r="D25" s="25" t="s">
        <v>173</v>
      </c>
      <c r="E25" s="24" t="s">
        <v>174</v>
      </c>
      <c r="F25" s="23">
        <v>2017</v>
      </c>
      <c r="G25" s="23">
        <v>6</v>
      </c>
      <c r="H25" s="23"/>
    </row>
    <row r="26" spans="1:8" s="6" customFormat="1" ht="51" customHeight="1">
      <c r="A26" s="22">
        <v>16</v>
      </c>
      <c r="B26" s="23" t="s">
        <v>216</v>
      </c>
      <c r="C26" s="24" t="s">
        <v>217</v>
      </c>
      <c r="D26" s="25" t="s">
        <v>218</v>
      </c>
      <c r="E26" s="24" t="s">
        <v>179</v>
      </c>
      <c r="F26" s="23">
        <v>2017</v>
      </c>
      <c r="G26" s="23">
        <v>6</v>
      </c>
      <c r="H26" s="23"/>
    </row>
    <row r="27" spans="1:8" s="6" customFormat="1" ht="51" customHeight="1">
      <c r="A27" s="22">
        <v>17</v>
      </c>
      <c r="B27" s="23" t="s">
        <v>219</v>
      </c>
      <c r="C27" s="31" t="s">
        <v>220</v>
      </c>
      <c r="D27" s="25" t="s">
        <v>177</v>
      </c>
      <c r="E27" s="28" t="s">
        <v>221</v>
      </c>
      <c r="F27" s="23">
        <v>2017</v>
      </c>
      <c r="G27" s="23">
        <v>6</v>
      </c>
      <c r="H27" s="23"/>
    </row>
    <row r="28" spans="1:8" s="6" customFormat="1" ht="51" customHeight="1">
      <c r="A28" s="22">
        <v>18</v>
      </c>
      <c r="B28" s="23" t="s">
        <v>222</v>
      </c>
      <c r="C28" s="24" t="s">
        <v>223</v>
      </c>
      <c r="D28" s="25" t="s">
        <v>189</v>
      </c>
      <c r="E28" s="24" t="s">
        <v>174</v>
      </c>
      <c r="F28" s="23">
        <v>2017</v>
      </c>
      <c r="G28" s="23">
        <v>6</v>
      </c>
      <c r="H28" s="23"/>
    </row>
    <row r="29" spans="1:8" s="6" customFormat="1" ht="51" customHeight="1">
      <c r="A29" s="22">
        <v>19</v>
      </c>
      <c r="B29" s="23" t="s">
        <v>224</v>
      </c>
      <c r="C29" s="24" t="s">
        <v>225</v>
      </c>
      <c r="D29" s="25" t="s">
        <v>208</v>
      </c>
      <c r="E29" s="24" t="s">
        <v>179</v>
      </c>
      <c r="F29" s="23">
        <v>2017</v>
      </c>
      <c r="G29" s="23">
        <v>6</v>
      </c>
      <c r="H29" s="23"/>
    </row>
    <row r="30" spans="1:8" s="6" customFormat="1" ht="51" customHeight="1">
      <c r="A30" s="22">
        <v>20</v>
      </c>
      <c r="B30" s="23" t="s">
        <v>226</v>
      </c>
      <c r="C30" s="24" t="s">
        <v>227</v>
      </c>
      <c r="D30" s="25" t="s">
        <v>189</v>
      </c>
      <c r="E30" s="24" t="s">
        <v>174</v>
      </c>
      <c r="F30" s="23">
        <v>2017</v>
      </c>
      <c r="G30" s="23">
        <v>6</v>
      </c>
      <c r="H30" s="23"/>
    </row>
    <row r="31" spans="1:8" s="6" customFormat="1" ht="51" customHeight="1">
      <c r="A31" s="22">
        <v>21</v>
      </c>
      <c r="B31" s="23" t="s">
        <v>228</v>
      </c>
      <c r="C31" s="24" t="s">
        <v>229</v>
      </c>
      <c r="D31" s="25" t="s">
        <v>189</v>
      </c>
      <c r="E31" s="24" t="s">
        <v>174</v>
      </c>
      <c r="F31" s="23">
        <v>2017</v>
      </c>
      <c r="G31" s="23">
        <v>6</v>
      </c>
      <c r="H31" s="23"/>
    </row>
    <row r="32" spans="1:8" s="6" customFormat="1" ht="51" customHeight="1">
      <c r="A32" s="22">
        <v>22</v>
      </c>
      <c r="B32" s="23" t="s">
        <v>230</v>
      </c>
      <c r="C32" s="24" t="s">
        <v>231</v>
      </c>
      <c r="D32" s="25" t="s">
        <v>173</v>
      </c>
      <c r="E32" s="24" t="s">
        <v>174</v>
      </c>
      <c r="F32" s="23">
        <v>2017</v>
      </c>
      <c r="G32" s="23">
        <v>6</v>
      </c>
      <c r="H32" s="23"/>
    </row>
    <row r="33" spans="1:8" s="5" customFormat="1" ht="51" customHeight="1">
      <c r="A33" s="22">
        <v>23</v>
      </c>
      <c r="B33" s="23" t="s">
        <v>232</v>
      </c>
      <c r="C33" s="24" t="s">
        <v>233</v>
      </c>
      <c r="D33" s="25" t="s">
        <v>189</v>
      </c>
      <c r="E33" s="24" t="s">
        <v>174</v>
      </c>
      <c r="F33" s="23">
        <v>2017</v>
      </c>
      <c r="G33" s="23">
        <v>6</v>
      </c>
      <c r="H33" s="23"/>
    </row>
    <row r="34" spans="1:8" s="5" customFormat="1" ht="51" customHeight="1">
      <c r="A34" s="22">
        <v>24</v>
      </c>
      <c r="B34" s="23" t="s">
        <v>234</v>
      </c>
      <c r="C34" s="24" t="s">
        <v>235</v>
      </c>
      <c r="D34" s="25" t="s">
        <v>189</v>
      </c>
      <c r="E34" s="24" t="s">
        <v>174</v>
      </c>
      <c r="F34" s="23">
        <v>2017</v>
      </c>
      <c r="G34" s="23">
        <v>6</v>
      </c>
      <c r="H34" s="23"/>
    </row>
    <row r="35" spans="1:8" s="5" customFormat="1" ht="51" customHeight="1">
      <c r="A35" s="22">
        <v>25</v>
      </c>
      <c r="B35" s="23" t="s">
        <v>236</v>
      </c>
      <c r="C35" s="25" t="s">
        <v>237</v>
      </c>
      <c r="D35" s="25" t="s">
        <v>177</v>
      </c>
      <c r="E35" s="28" t="s">
        <v>221</v>
      </c>
      <c r="F35" s="23">
        <v>2017</v>
      </c>
      <c r="G35" s="23">
        <v>6</v>
      </c>
      <c r="H35" s="23"/>
    </row>
    <row r="36" spans="1:8" s="5" customFormat="1" ht="51" customHeight="1">
      <c r="A36" s="22">
        <v>26</v>
      </c>
      <c r="B36" s="23" t="s">
        <v>238</v>
      </c>
      <c r="C36" s="24" t="s">
        <v>239</v>
      </c>
      <c r="D36" s="25" t="s">
        <v>218</v>
      </c>
      <c r="E36" s="24" t="s">
        <v>179</v>
      </c>
      <c r="F36" s="23">
        <v>2017</v>
      </c>
      <c r="G36" s="23">
        <v>6</v>
      </c>
      <c r="H36" s="23"/>
    </row>
    <row r="37" spans="1:8" s="5" customFormat="1" ht="51" customHeight="1">
      <c r="A37" s="26">
        <v>27</v>
      </c>
      <c r="B37" s="27" t="s">
        <v>240</v>
      </c>
      <c r="C37" s="27" t="s">
        <v>241</v>
      </c>
      <c r="D37" s="25" t="s">
        <v>177</v>
      </c>
      <c r="E37" s="25" t="s">
        <v>242</v>
      </c>
      <c r="F37" s="23">
        <v>2017</v>
      </c>
      <c r="G37" s="23">
        <v>6</v>
      </c>
      <c r="H37" s="23"/>
    </row>
    <row r="38" spans="1:8" s="5" customFormat="1" ht="51" customHeight="1">
      <c r="A38" s="29"/>
      <c r="B38" s="30"/>
      <c r="C38" s="30"/>
      <c r="D38" s="25" t="s">
        <v>177</v>
      </c>
      <c r="E38" s="24" t="s">
        <v>174</v>
      </c>
      <c r="F38" s="23">
        <v>2017</v>
      </c>
      <c r="G38" s="23">
        <v>6</v>
      </c>
      <c r="H38" s="23"/>
    </row>
    <row r="39" spans="1:8" s="5" customFormat="1" ht="51" customHeight="1">
      <c r="A39" s="22">
        <v>28</v>
      </c>
      <c r="B39" s="23" t="s">
        <v>243</v>
      </c>
      <c r="C39" s="24" t="s">
        <v>244</v>
      </c>
      <c r="D39" s="25" t="s">
        <v>208</v>
      </c>
      <c r="E39" s="24" t="s">
        <v>179</v>
      </c>
      <c r="F39" s="23">
        <v>2017</v>
      </c>
      <c r="G39" s="23">
        <v>6</v>
      </c>
      <c r="H39" s="23"/>
    </row>
    <row r="40" spans="1:8" s="5" customFormat="1" ht="51" customHeight="1">
      <c r="A40" s="22">
        <v>29</v>
      </c>
      <c r="B40" s="23" t="s">
        <v>245</v>
      </c>
      <c r="C40" s="24" t="s">
        <v>246</v>
      </c>
      <c r="D40" s="25" t="s">
        <v>218</v>
      </c>
      <c r="E40" s="24" t="s">
        <v>179</v>
      </c>
      <c r="F40" s="23">
        <v>2017</v>
      </c>
      <c r="G40" s="23">
        <v>6</v>
      </c>
      <c r="H40" s="23"/>
    </row>
    <row r="41" spans="1:8" s="5" customFormat="1" ht="51" customHeight="1">
      <c r="A41" s="26">
        <v>30</v>
      </c>
      <c r="B41" s="27" t="s">
        <v>247</v>
      </c>
      <c r="C41" s="26" t="s">
        <v>248</v>
      </c>
      <c r="D41" s="25" t="s">
        <v>177</v>
      </c>
      <c r="E41" s="24" t="s">
        <v>190</v>
      </c>
      <c r="F41" s="23">
        <v>2017</v>
      </c>
      <c r="G41" s="23">
        <v>6</v>
      </c>
      <c r="H41" s="23"/>
    </row>
    <row r="42" spans="1:8" s="5" customFormat="1" ht="49.5" customHeight="1">
      <c r="A42" s="29"/>
      <c r="B42" s="30"/>
      <c r="C42" s="29"/>
      <c r="D42" s="25" t="s">
        <v>177</v>
      </c>
      <c r="E42" s="28" t="s">
        <v>221</v>
      </c>
      <c r="F42" s="23">
        <v>2017</v>
      </c>
      <c r="G42" s="23">
        <v>6</v>
      </c>
      <c r="H42" s="23"/>
    </row>
    <row r="43" spans="1:8" s="5" customFormat="1" ht="51" customHeight="1">
      <c r="A43" s="22">
        <v>31</v>
      </c>
      <c r="B43" s="23" t="s">
        <v>249</v>
      </c>
      <c r="C43" s="24" t="s">
        <v>250</v>
      </c>
      <c r="D43" s="24" t="s">
        <v>189</v>
      </c>
      <c r="E43" s="24" t="s">
        <v>190</v>
      </c>
      <c r="F43" s="23">
        <v>2017</v>
      </c>
      <c r="G43" s="23">
        <v>6</v>
      </c>
      <c r="H43" s="23"/>
    </row>
    <row r="44" spans="1:8" s="5" customFormat="1" ht="49.5" customHeight="1">
      <c r="A44" s="22">
        <v>32</v>
      </c>
      <c r="B44" s="23" t="s">
        <v>251</v>
      </c>
      <c r="C44" s="25" t="s">
        <v>252</v>
      </c>
      <c r="D44" s="25" t="s">
        <v>197</v>
      </c>
      <c r="E44" s="25" t="s">
        <v>198</v>
      </c>
      <c r="F44" s="23">
        <v>2017</v>
      </c>
      <c r="G44" s="23">
        <v>6</v>
      </c>
      <c r="H44" s="23"/>
    </row>
    <row r="45" spans="1:8" s="5" customFormat="1" ht="49.5" customHeight="1">
      <c r="A45" s="22">
        <v>33</v>
      </c>
      <c r="B45" s="23" t="s">
        <v>253</v>
      </c>
      <c r="C45" s="24" t="s">
        <v>254</v>
      </c>
      <c r="D45" s="25" t="s">
        <v>173</v>
      </c>
      <c r="E45" s="24" t="s">
        <v>174</v>
      </c>
      <c r="F45" s="23">
        <v>2017</v>
      </c>
      <c r="G45" s="23">
        <v>6</v>
      </c>
      <c r="H45" s="23"/>
    </row>
    <row r="46" spans="1:8" s="5" customFormat="1" ht="49.5" customHeight="1">
      <c r="A46" s="22">
        <v>34</v>
      </c>
      <c r="B46" s="23" t="s">
        <v>255</v>
      </c>
      <c r="C46" s="32" t="s">
        <v>256</v>
      </c>
      <c r="D46" s="33" t="s">
        <v>173</v>
      </c>
      <c r="E46" s="24" t="s">
        <v>174</v>
      </c>
      <c r="F46" s="23">
        <v>2017</v>
      </c>
      <c r="G46" s="23">
        <v>6</v>
      </c>
      <c r="H46" s="23"/>
    </row>
    <row r="47" spans="1:8" s="5" customFormat="1" ht="49.5" customHeight="1">
      <c r="A47" s="26">
        <v>35</v>
      </c>
      <c r="B47" s="27" t="s">
        <v>257</v>
      </c>
      <c r="C47" s="26" t="s">
        <v>258</v>
      </c>
      <c r="D47" s="33" t="s">
        <v>259</v>
      </c>
      <c r="E47" s="28" t="s">
        <v>260</v>
      </c>
      <c r="F47" s="23">
        <v>2017</v>
      </c>
      <c r="G47" s="23">
        <v>6</v>
      </c>
      <c r="H47" s="23"/>
    </row>
    <row r="48" spans="1:8" s="5" customFormat="1" ht="49.5" customHeight="1">
      <c r="A48" s="29"/>
      <c r="B48" s="30"/>
      <c r="C48" s="29"/>
      <c r="D48" s="33" t="s">
        <v>259</v>
      </c>
      <c r="E48" s="24" t="s">
        <v>261</v>
      </c>
      <c r="F48" s="23">
        <v>2017</v>
      </c>
      <c r="G48" s="23">
        <v>6</v>
      </c>
      <c r="H48" s="23"/>
    </row>
    <row r="49" spans="1:8" s="5" customFormat="1" ht="49.5" customHeight="1">
      <c r="A49" s="22">
        <v>36</v>
      </c>
      <c r="B49" s="23" t="s">
        <v>262</v>
      </c>
      <c r="C49" s="24" t="s">
        <v>263</v>
      </c>
      <c r="D49" s="25" t="s">
        <v>264</v>
      </c>
      <c r="E49" s="24" t="s">
        <v>265</v>
      </c>
      <c r="F49" s="23">
        <v>2017</v>
      </c>
      <c r="G49" s="23">
        <v>6</v>
      </c>
      <c r="H49" s="23"/>
    </row>
    <row r="50" spans="1:8" s="5" customFormat="1" ht="49.5" customHeight="1">
      <c r="A50" s="26">
        <v>37</v>
      </c>
      <c r="B50" s="27" t="s">
        <v>266</v>
      </c>
      <c r="C50" s="27" t="s">
        <v>267</v>
      </c>
      <c r="D50" s="25" t="s">
        <v>177</v>
      </c>
      <c r="E50" s="28" t="s">
        <v>211</v>
      </c>
      <c r="F50" s="23">
        <v>2017</v>
      </c>
      <c r="G50" s="23">
        <v>6</v>
      </c>
      <c r="H50" s="23"/>
    </row>
    <row r="51" spans="1:8" s="5" customFormat="1" ht="49.5" customHeight="1">
      <c r="A51" s="29"/>
      <c r="B51" s="30"/>
      <c r="C51" s="30"/>
      <c r="D51" s="25" t="s">
        <v>177</v>
      </c>
      <c r="E51" s="25" t="s">
        <v>183</v>
      </c>
      <c r="F51" s="23">
        <v>2017</v>
      </c>
      <c r="G51" s="23">
        <v>6</v>
      </c>
      <c r="H51" s="23"/>
    </row>
    <row r="52" spans="1:8" s="5" customFormat="1" ht="49.5" customHeight="1">
      <c r="A52" s="26">
        <v>38</v>
      </c>
      <c r="B52" s="27" t="s">
        <v>268</v>
      </c>
      <c r="C52" s="27" t="s">
        <v>267</v>
      </c>
      <c r="D52" s="25" t="s">
        <v>177</v>
      </c>
      <c r="E52" s="28" t="s">
        <v>211</v>
      </c>
      <c r="F52" s="23">
        <v>2017</v>
      </c>
      <c r="G52" s="23">
        <v>6</v>
      </c>
      <c r="H52" s="23"/>
    </row>
    <row r="53" spans="1:8" s="5" customFormat="1" ht="49.5" customHeight="1">
      <c r="A53" s="29"/>
      <c r="B53" s="30"/>
      <c r="C53" s="30"/>
      <c r="D53" s="25" t="s">
        <v>177</v>
      </c>
      <c r="E53" s="24" t="s">
        <v>174</v>
      </c>
      <c r="F53" s="23">
        <v>2017</v>
      </c>
      <c r="G53" s="23">
        <v>6</v>
      </c>
      <c r="H53" s="23"/>
    </row>
    <row r="54" spans="1:8" s="5" customFormat="1" ht="49.5" customHeight="1">
      <c r="A54" s="22">
        <v>39</v>
      </c>
      <c r="B54" s="23" t="s">
        <v>269</v>
      </c>
      <c r="C54" s="24" t="s">
        <v>270</v>
      </c>
      <c r="D54" s="25" t="s">
        <v>189</v>
      </c>
      <c r="E54" s="24" t="s">
        <v>174</v>
      </c>
      <c r="F54" s="23">
        <v>2017</v>
      </c>
      <c r="G54" s="23">
        <v>6</v>
      </c>
      <c r="H54" s="23"/>
    </row>
    <row r="55" spans="1:8" s="5" customFormat="1" ht="49.5" customHeight="1">
      <c r="A55" s="22">
        <v>40</v>
      </c>
      <c r="B55" s="23" t="s">
        <v>271</v>
      </c>
      <c r="C55" s="24" t="s">
        <v>272</v>
      </c>
      <c r="D55" s="25" t="s">
        <v>189</v>
      </c>
      <c r="E55" s="24" t="s">
        <v>174</v>
      </c>
      <c r="F55" s="23">
        <v>2017</v>
      </c>
      <c r="G55" s="23">
        <v>6</v>
      </c>
      <c r="H55" s="23"/>
    </row>
    <row r="56" spans="1:8" s="5" customFormat="1" ht="49.5" customHeight="1">
      <c r="A56" s="22">
        <v>41</v>
      </c>
      <c r="B56" s="23" t="s">
        <v>273</v>
      </c>
      <c r="C56" s="34" t="s">
        <v>274</v>
      </c>
      <c r="D56" s="25" t="s">
        <v>259</v>
      </c>
      <c r="E56" s="24" t="s">
        <v>275</v>
      </c>
      <c r="F56" s="23">
        <v>2017</v>
      </c>
      <c r="G56" s="23">
        <v>6</v>
      </c>
      <c r="H56" s="23"/>
    </row>
    <row r="57" spans="1:8" s="5" customFormat="1" ht="49.5" customHeight="1">
      <c r="A57" s="22">
        <v>42</v>
      </c>
      <c r="B57" s="23" t="s">
        <v>276</v>
      </c>
      <c r="C57" s="24" t="s">
        <v>277</v>
      </c>
      <c r="D57" s="25" t="s">
        <v>177</v>
      </c>
      <c r="E57" s="24" t="s">
        <v>174</v>
      </c>
      <c r="F57" s="23">
        <v>2017</v>
      </c>
      <c r="G57" s="23">
        <v>6</v>
      </c>
      <c r="H57" s="23"/>
    </row>
    <row r="58" spans="1:8" s="5" customFormat="1" ht="49.5" customHeight="1">
      <c r="A58" s="26">
        <v>43</v>
      </c>
      <c r="B58" s="27" t="s">
        <v>278</v>
      </c>
      <c r="C58" s="74" t="s">
        <v>279</v>
      </c>
      <c r="D58" s="25" t="s">
        <v>177</v>
      </c>
      <c r="E58" s="24" t="s">
        <v>174</v>
      </c>
      <c r="F58" s="23">
        <v>2017</v>
      </c>
      <c r="G58" s="23">
        <v>6</v>
      </c>
      <c r="H58" s="23"/>
    </row>
    <row r="59" spans="1:8" s="5" customFormat="1" ht="49.5" customHeight="1">
      <c r="A59" s="29"/>
      <c r="B59" s="30"/>
      <c r="C59" s="29"/>
      <c r="D59" s="25" t="s">
        <v>177</v>
      </c>
      <c r="E59" s="28" t="s">
        <v>178</v>
      </c>
      <c r="F59" s="23">
        <v>2017</v>
      </c>
      <c r="G59" s="23">
        <v>6</v>
      </c>
      <c r="H59" s="23"/>
    </row>
    <row r="60" spans="1:8" s="5" customFormat="1" ht="49.5" customHeight="1">
      <c r="A60" s="22">
        <v>44</v>
      </c>
      <c r="B60" s="23" t="s">
        <v>280</v>
      </c>
      <c r="C60" s="24" t="s">
        <v>281</v>
      </c>
      <c r="D60" s="25" t="s">
        <v>189</v>
      </c>
      <c r="E60" s="24" t="s">
        <v>174</v>
      </c>
      <c r="F60" s="23">
        <v>2017</v>
      </c>
      <c r="G60" s="23">
        <v>6</v>
      </c>
      <c r="H60" s="23"/>
    </row>
    <row r="61" spans="1:8" s="5" customFormat="1" ht="49.5" customHeight="1">
      <c r="A61" s="22">
        <v>45</v>
      </c>
      <c r="B61" s="23" t="s">
        <v>282</v>
      </c>
      <c r="C61" s="24" t="s">
        <v>283</v>
      </c>
      <c r="D61" s="25" t="s">
        <v>173</v>
      </c>
      <c r="E61" s="24" t="s">
        <v>174</v>
      </c>
      <c r="F61" s="23">
        <v>2017</v>
      </c>
      <c r="G61" s="23">
        <v>6</v>
      </c>
      <c r="H61" s="23"/>
    </row>
    <row r="62" spans="1:8" s="5" customFormat="1" ht="49.5" customHeight="1">
      <c r="A62" s="22">
        <v>46</v>
      </c>
      <c r="B62" s="23" t="s">
        <v>284</v>
      </c>
      <c r="C62" s="75" t="s">
        <v>285</v>
      </c>
      <c r="D62" s="25" t="s">
        <v>177</v>
      </c>
      <c r="E62" s="25" t="s">
        <v>242</v>
      </c>
      <c r="F62" s="23">
        <v>2017</v>
      </c>
      <c r="G62" s="23">
        <v>6</v>
      </c>
      <c r="H62" s="23"/>
    </row>
    <row r="63" spans="1:8" s="5" customFormat="1" ht="49.5" customHeight="1">
      <c r="A63" s="22">
        <v>47</v>
      </c>
      <c r="B63" s="23" t="s">
        <v>286</v>
      </c>
      <c r="C63" s="31" t="s">
        <v>287</v>
      </c>
      <c r="D63" s="25" t="s">
        <v>177</v>
      </c>
      <c r="E63" s="28" t="s">
        <v>288</v>
      </c>
      <c r="F63" s="23">
        <v>2017</v>
      </c>
      <c r="G63" s="23">
        <v>6</v>
      </c>
      <c r="H63" s="23"/>
    </row>
    <row r="64" spans="1:8" s="5" customFormat="1" ht="49.5" customHeight="1">
      <c r="A64" s="22">
        <v>48</v>
      </c>
      <c r="B64" s="23" t="s">
        <v>289</v>
      </c>
      <c r="C64" s="24" t="s">
        <v>290</v>
      </c>
      <c r="D64" s="24" t="s">
        <v>189</v>
      </c>
      <c r="E64" s="24" t="s">
        <v>190</v>
      </c>
      <c r="F64" s="23">
        <v>2017</v>
      </c>
      <c r="G64" s="23">
        <v>6</v>
      </c>
      <c r="H64" s="23"/>
    </row>
    <row r="65" spans="1:8" s="5" customFormat="1" ht="49.5" customHeight="1">
      <c r="A65" s="22">
        <v>49</v>
      </c>
      <c r="B65" s="23" t="s">
        <v>291</v>
      </c>
      <c r="C65" s="24" t="s">
        <v>292</v>
      </c>
      <c r="D65" s="25" t="s">
        <v>218</v>
      </c>
      <c r="E65" s="24" t="s">
        <v>179</v>
      </c>
      <c r="F65" s="23">
        <v>2017</v>
      </c>
      <c r="G65" s="23">
        <v>6</v>
      </c>
      <c r="H65" s="23"/>
    </row>
    <row r="66" spans="1:8" s="5" customFormat="1" ht="49.5" customHeight="1">
      <c r="A66" s="22">
        <v>50</v>
      </c>
      <c r="B66" s="23" t="s">
        <v>293</v>
      </c>
      <c r="C66" s="24" t="s">
        <v>294</v>
      </c>
      <c r="D66" s="24" t="s">
        <v>189</v>
      </c>
      <c r="E66" s="24" t="s">
        <v>190</v>
      </c>
      <c r="F66" s="23">
        <v>2017</v>
      </c>
      <c r="G66" s="23">
        <v>6</v>
      </c>
      <c r="H66" s="23"/>
    </row>
    <row r="67" spans="1:8" s="5" customFormat="1" ht="49.5" customHeight="1">
      <c r="A67" s="26">
        <v>51</v>
      </c>
      <c r="B67" s="27" t="s">
        <v>295</v>
      </c>
      <c r="C67" s="27" t="s">
        <v>296</v>
      </c>
      <c r="D67" s="25" t="s">
        <v>177</v>
      </c>
      <c r="E67" s="28" t="s">
        <v>182</v>
      </c>
      <c r="F67" s="23">
        <v>2017</v>
      </c>
      <c r="G67" s="23">
        <v>6</v>
      </c>
      <c r="H67" s="23"/>
    </row>
    <row r="68" spans="1:8" s="5" customFormat="1" ht="49.5" customHeight="1">
      <c r="A68" s="29"/>
      <c r="B68" s="30"/>
      <c r="C68" s="30"/>
      <c r="D68" s="25" t="s">
        <v>177</v>
      </c>
      <c r="E68" s="28" t="s">
        <v>288</v>
      </c>
      <c r="F68" s="23">
        <v>2017</v>
      </c>
      <c r="G68" s="23">
        <v>6</v>
      </c>
      <c r="H68" s="23"/>
    </row>
    <row r="69" spans="1:8" s="5" customFormat="1" ht="49.5" customHeight="1">
      <c r="A69" s="22">
        <v>52</v>
      </c>
      <c r="B69" s="23" t="s">
        <v>297</v>
      </c>
      <c r="C69" s="76" t="s">
        <v>298</v>
      </c>
      <c r="D69" s="25" t="s">
        <v>177</v>
      </c>
      <c r="E69" s="28" t="s">
        <v>178</v>
      </c>
      <c r="F69" s="23">
        <v>2017</v>
      </c>
      <c r="G69" s="23">
        <v>6</v>
      </c>
      <c r="H69" s="23"/>
    </row>
    <row r="70" spans="1:8" s="5" customFormat="1" ht="49.5" customHeight="1">
      <c r="A70" s="26">
        <v>53</v>
      </c>
      <c r="B70" s="27" t="s">
        <v>299</v>
      </c>
      <c r="C70" s="35" t="s">
        <v>300</v>
      </c>
      <c r="D70" s="25" t="s">
        <v>177</v>
      </c>
      <c r="E70" s="28" t="s">
        <v>182</v>
      </c>
      <c r="F70" s="23">
        <v>2017</v>
      </c>
      <c r="G70" s="23">
        <v>6</v>
      </c>
      <c r="H70" s="23"/>
    </row>
    <row r="71" spans="1:8" s="5" customFormat="1" ht="49.5" customHeight="1">
      <c r="A71" s="29"/>
      <c r="B71" s="30"/>
      <c r="C71" s="36"/>
      <c r="D71" s="25" t="s">
        <v>177</v>
      </c>
      <c r="E71" s="24" t="s">
        <v>179</v>
      </c>
      <c r="F71" s="23">
        <v>2017</v>
      </c>
      <c r="G71" s="23">
        <v>6</v>
      </c>
      <c r="H71" s="23"/>
    </row>
    <row r="72" spans="1:8" s="5" customFormat="1" ht="49.5" customHeight="1">
      <c r="A72" s="26">
        <v>54</v>
      </c>
      <c r="B72" s="27" t="s">
        <v>301</v>
      </c>
      <c r="C72" s="77" t="s">
        <v>302</v>
      </c>
      <c r="D72" s="25" t="s">
        <v>177</v>
      </c>
      <c r="E72" s="25" t="s">
        <v>183</v>
      </c>
      <c r="F72" s="23">
        <v>2017</v>
      </c>
      <c r="G72" s="23">
        <v>6</v>
      </c>
      <c r="H72" s="23"/>
    </row>
    <row r="73" spans="1:8" s="5" customFormat="1" ht="49.5" customHeight="1">
      <c r="A73" s="29"/>
      <c r="B73" s="30"/>
      <c r="C73" s="38"/>
      <c r="D73" s="25" t="s">
        <v>177</v>
      </c>
      <c r="E73" s="28" t="s">
        <v>288</v>
      </c>
      <c r="F73" s="23">
        <v>2017</v>
      </c>
      <c r="G73" s="23">
        <v>6</v>
      </c>
      <c r="H73" s="23"/>
    </row>
    <row r="74" spans="1:8" s="5" customFormat="1" ht="49.5" customHeight="1">
      <c r="A74" s="22">
        <v>55</v>
      </c>
      <c r="B74" s="23" t="s">
        <v>303</v>
      </c>
      <c r="C74" s="24" t="s">
        <v>304</v>
      </c>
      <c r="D74" s="25" t="s">
        <v>208</v>
      </c>
      <c r="E74" s="24" t="s">
        <v>179</v>
      </c>
      <c r="F74" s="23">
        <v>2017</v>
      </c>
      <c r="G74" s="23">
        <v>6</v>
      </c>
      <c r="H74" s="23"/>
    </row>
    <row r="75" spans="1:8" s="5" customFormat="1" ht="49.5" customHeight="1">
      <c r="A75" s="26">
        <v>56</v>
      </c>
      <c r="B75" s="27" t="s">
        <v>305</v>
      </c>
      <c r="C75" s="37" t="s">
        <v>306</v>
      </c>
      <c r="D75" s="25" t="s">
        <v>177</v>
      </c>
      <c r="E75" s="28" t="s">
        <v>182</v>
      </c>
      <c r="F75" s="23">
        <v>2017</v>
      </c>
      <c r="G75" s="23">
        <v>6</v>
      </c>
      <c r="H75" s="23"/>
    </row>
    <row r="76" spans="1:8" s="5" customFormat="1" ht="49.5" customHeight="1">
      <c r="A76" s="29"/>
      <c r="B76" s="30"/>
      <c r="C76" s="38"/>
      <c r="D76" s="25" t="s">
        <v>177</v>
      </c>
      <c r="E76" s="25" t="s">
        <v>183</v>
      </c>
      <c r="F76" s="23">
        <v>2017</v>
      </c>
      <c r="G76" s="23">
        <v>6</v>
      </c>
      <c r="H76" s="23"/>
    </row>
    <row r="77" spans="1:8" s="5" customFormat="1" ht="49.5" customHeight="1">
      <c r="A77" s="22">
        <v>57</v>
      </c>
      <c r="B77" s="23" t="s">
        <v>307</v>
      </c>
      <c r="C77" s="76" t="s">
        <v>308</v>
      </c>
      <c r="D77" s="25" t="s">
        <v>173</v>
      </c>
      <c r="E77" s="24" t="s">
        <v>174</v>
      </c>
      <c r="F77" s="23">
        <v>2017</v>
      </c>
      <c r="G77" s="23">
        <v>6</v>
      </c>
      <c r="H77" s="23"/>
    </row>
    <row r="78" spans="1:8" s="5" customFormat="1" ht="49.5" customHeight="1">
      <c r="A78" s="22">
        <v>58</v>
      </c>
      <c r="B78" s="23" t="s">
        <v>309</v>
      </c>
      <c r="C78" s="24" t="s">
        <v>310</v>
      </c>
      <c r="D78" s="25" t="s">
        <v>208</v>
      </c>
      <c r="E78" s="24" t="s">
        <v>179</v>
      </c>
      <c r="F78" s="23">
        <v>2017</v>
      </c>
      <c r="G78" s="23">
        <v>6</v>
      </c>
      <c r="H78" s="23"/>
    </row>
    <row r="79" spans="1:8" s="5" customFormat="1" ht="49.5" customHeight="1">
      <c r="A79" s="22">
        <v>59</v>
      </c>
      <c r="B79" s="23" t="s">
        <v>311</v>
      </c>
      <c r="C79" s="25" t="s">
        <v>312</v>
      </c>
      <c r="D79" s="25" t="s">
        <v>177</v>
      </c>
      <c r="E79" s="25" t="s">
        <v>242</v>
      </c>
      <c r="F79" s="23">
        <v>2017</v>
      </c>
      <c r="G79" s="23">
        <v>6</v>
      </c>
      <c r="H79" s="23"/>
    </row>
    <row r="80" spans="1:8" s="5" customFormat="1" ht="49.5" customHeight="1">
      <c r="A80" s="22">
        <v>60</v>
      </c>
      <c r="B80" s="23" t="s">
        <v>313</v>
      </c>
      <c r="C80" s="24" t="s">
        <v>314</v>
      </c>
      <c r="D80" s="25" t="s">
        <v>315</v>
      </c>
      <c r="E80" s="25" t="s">
        <v>316</v>
      </c>
      <c r="F80" s="23">
        <v>2017</v>
      </c>
      <c r="G80" s="23">
        <v>6</v>
      </c>
      <c r="H80" s="23"/>
    </row>
    <row r="81" spans="1:8" s="5" customFormat="1" ht="49.5" customHeight="1">
      <c r="A81" s="22">
        <v>61</v>
      </c>
      <c r="B81" s="23" t="s">
        <v>317</v>
      </c>
      <c r="C81" s="24" t="s">
        <v>318</v>
      </c>
      <c r="D81" s="25" t="s">
        <v>173</v>
      </c>
      <c r="E81" s="24" t="s">
        <v>174</v>
      </c>
      <c r="F81" s="23">
        <v>2017</v>
      </c>
      <c r="G81" s="23">
        <v>6</v>
      </c>
      <c r="H81" s="23"/>
    </row>
    <row r="82" spans="1:8" s="5" customFormat="1" ht="49.5" customHeight="1">
      <c r="A82" s="22">
        <v>62</v>
      </c>
      <c r="B82" s="23" t="s">
        <v>319</v>
      </c>
      <c r="C82" s="24" t="s">
        <v>320</v>
      </c>
      <c r="D82" s="25" t="s">
        <v>208</v>
      </c>
      <c r="E82" s="24" t="s">
        <v>179</v>
      </c>
      <c r="F82" s="23">
        <v>2017</v>
      </c>
      <c r="G82" s="23">
        <v>6</v>
      </c>
      <c r="H82" s="23"/>
    </row>
    <row r="83" spans="1:8" s="5" customFormat="1" ht="49.5" customHeight="1">
      <c r="A83" s="22">
        <v>63</v>
      </c>
      <c r="B83" s="23" t="s">
        <v>321</v>
      </c>
      <c r="C83" s="31" t="s">
        <v>322</v>
      </c>
      <c r="D83" s="25" t="s">
        <v>177</v>
      </c>
      <c r="E83" s="28" t="s">
        <v>221</v>
      </c>
      <c r="F83" s="23">
        <v>2017</v>
      </c>
      <c r="G83" s="23">
        <v>6</v>
      </c>
      <c r="H83" s="23"/>
    </row>
    <row r="84" spans="1:8" s="5" customFormat="1" ht="49.5" customHeight="1">
      <c r="A84" s="22">
        <v>64</v>
      </c>
      <c r="B84" s="23" t="s">
        <v>323</v>
      </c>
      <c r="C84" s="25" t="s">
        <v>324</v>
      </c>
      <c r="D84" s="25" t="s">
        <v>177</v>
      </c>
      <c r="E84" s="28" t="s">
        <v>178</v>
      </c>
      <c r="F84" s="23">
        <v>2017</v>
      </c>
      <c r="G84" s="23">
        <v>6</v>
      </c>
      <c r="H84" s="23"/>
    </row>
    <row r="85" spans="1:8" s="5" customFormat="1" ht="49.5" customHeight="1">
      <c r="A85" s="22">
        <v>65</v>
      </c>
      <c r="B85" s="23" t="s">
        <v>325</v>
      </c>
      <c r="C85" s="24" t="s">
        <v>326</v>
      </c>
      <c r="D85" s="25" t="s">
        <v>218</v>
      </c>
      <c r="E85" s="24" t="s">
        <v>179</v>
      </c>
      <c r="F85" s="23">
        <v>2017</v>
      </c>
      <c r="G85" s="23">
        <v>6</v>
      </c>
      <c r="H85" s="23"/>
    </row>
    <row r="86" spans="1:8" s="5" customFormat="1" ht="49.5" customHeight="1">
      <c r="A86" s="22">
        <v>66</v>
      </c>
      <c r="B86" s="23" t="s">
        <v>327</v>
      </c>
      <c r="C86" s="24" t="s">
        <v>328</v>
      </c>
      <c r="D86" s="25" t="s">
        <v>218</v>
      </c>
      <c r="E86" s="24" t="s">
        <v>179</v>
      </c>
      <c r="F86" s="23">
        <v>2017</v>
      </c>
      <c r="G86" s="23">
        <v>6</v>
      </c>
      <c r="H86" s="23"/>
    </row>
    <row r="87" spans="1:8" s="5" customFormat="1" ht="49.5" customHeight="1">
      <c r="A87" s="26">
        <v>67</v>
      </c>
      <c r="B87" s="27" t="s">
        <v>329</v>
      </c>
      <c r="C87" s="37" t="s">
        <v>330</v>
      </c>
      <c r="D87" s="25" t="s">
        <v>177</v>
      </c>
      <c r="E87" s="25" t="s">
        <v>183</v>
      </c>
      <c r="F87" s="23">
        <v>2017</v>
      </c>
      <c r="G87" s="23">
        <v>6</v>
      </c>
      <c r="H87" s="23"/>
    </row>
    <row r="88" spans="1:8" s="5" customFormat="1" ht="49.5" customHeight="1">
      <c r="A88" s="29"/>
      <c r="B88" s="30"/>
      <c r="C88" s="38"/>
      <c r="D88" s="25" t="s">
        <v>177</v>
      </c>
      <c r="E88" s="25" t="s">
        <v>331</v>
      </c>
      <c r="F88" s="23">
        <v>2017</v>
      </c>
      <c r="G88" s="23">
        <v>6</v>
      </c>
      <c r="H88" s="23"/>
    </row>
    <row r="89" spans="1:8" s="5" customFormat="1" ht="49.5" customHeight="1">
      <c r="A89" s="26">
        <v>68</v>
      </c>
      <c r="B89" s="27" t="s">
        <v>332</v>
      </c>
      <c r="C89" s="37" t="s">
        <v>333</v>
      </c>
      <c r="D89" s="25" t="s">
        <v>177</v>
      </c>
      <c r="E89" s="28" t="s">
        <v>182</v>
      </c>
      <c r="F89" s="23">
        <v>2017</v>
      </c>
      <c r="G89" s="23">
        <v>6</v>
      </c>
      <c r="H89" s="23"/>
    </row>
    <row r="90" spans="1:8" s="5" customFormat="1" ht="49.5" customHeight="1">
      <c r="A90" s="29"/>
      <c r="B90" s="30"/>
      <c r="C90" s="38"/>
      <c r="D90" s="25" t="s">
        <v>177</v>
      </c>
      <c r="E90" s="24" t="s">
        <v>179</v>
      </c>
      <c r="F90" s="23">
        <v>2017</v>
      </c>
      <c r="G90" s="23">
        <v>6</v>
      </c>
      <c r="H90" s="23"/>
    </row>
    <row r="91" spans="1:8" s="5" customFormat="1" ht="49.5" customHeight="1">
      <c r="A91" s="26">
        <v>69</v>
      </c>
      <c r="B91" s="27" t="s">
        <v>334</v>
      </c>
      <c r="C91" s="77" t="s">
        <v>335</v>
      </c>
      <c r="D91" s="25" t="s">
        <v>315</v>
      </c>
      <c r="E91" s="24" t="s">
        <v>336</v>
      </c>
      <c r="F91" s="23">
        <v>2017</v>
      </c>
      <c r="G91" s="23">
        <v>6</v>
      </c>
      <c r="H91" s="23"/>
    </row>
    <row r="92" spans="1:8" s="5" customFormat="1" ht="49.5" customHeight="1">
      <c r="A92" s="29"/>
      <c r="B92" s="30"/>
      <c r="C92" s="38"/>
      <c r="D92" s="25" t="s">
        <v>315</v>
      </c>
      <c r="E92" s="24" t="s">
        <v>337</v>
      </c>
      <c r="F92" s="23">
        <v>2017</v>
      </c>
      <c r="G92" s="23">
        <v>6</v>
      </c>
      <c r="H92" s="23"/>
    </row>
    <row r="93" spans="1:8" s="5" customFormat="1" ht="49.5" customHeight="1">
      <c r="A93" s="22">
        <v>70</v>
      </c>
      <c r="B93" s="23" t="s">
        <v>338</v>
      </c>
      <c r="C93" s="25" t="s">
        <v>339</v>
      </c>
      <c r="D93" s="25" t="s">
        <v>197</v>
      </c>
      <c r="E93" s="25" t="s">
        <v>198</v>
      </c>
      <c r="F93" s="23">
        <v>2017</v>
      </c>
      <c r="G93" s="23">
        <v>6</v>
      </c>
      <c r="H93" s="23"/>
    </row>
  </sheetData>
  <sheetProtection/>
  <autoFilter ref="A4:H94">
    <sortState ref="A5:H93">
      <sortCondition descending="1" sortBy="value" ref="B5:B93"/>
    </sortState>
  </autoFilter>
  <mergeCells count="59">
    <mergeCell ref="A2:H2"/>
    <mergeCell ref="A3:C3"/>
    <mergeCell ref="A6:A7"/>
    <mergeCell ref="A8:A9"/>
    <mergeCell ref="A10:A11"/>
    <mergeCell ref="A13:A14"/>
    <mergeCell ref="A19:A20"/>
    <mergeCell ref="A22:A23"/>
    <mergeCell ref="A37:A38"/>
    <mergeCell ref="A41:A42"/>
    <mergeCell ref="A47:A48"/>
    <mergeCell ref="A50:A51"/>
    <mergeCell ref="A52:A53"/>
    <mergeCell ref="A58:A59"/>
    <mergeCell ref="A67:A68"/>
    <mergeCell ref="A70:A71"/>
    <mergeCell ref="A72:A73"/>
    <mergeCell ref="A75:A76"/>
    <mergeCell ref="A87:A88"/>
    <mergeCell ref="A89:A90"/>
    <mergeCell ref="A91:A92"/>
    <mergeCell ref="B6:B7"/>
    <mergeCell ref="B8:B9"/>
    <mergeCell ref="B10:B11"/>
    <mergeCell ref="B13:B14"/>
    <mergeCell ref="B19:B20"/>
    <mergeCell ref="B22:B23"/>
    <mergeCell ref="B37:B38"/>
    <mergeCell ref="B41:B42"/>
    <mergeCell ref="B47:B48"/>
    <mergeCell ref="B50:B51"/>
    <mergeCell ref="B52:B53"/>
    <mergeCell ref="B58:B59"/>
    <mergeCell ref="B67:B68"/>
    <mergeCell ref="B70:B71"/>
    <mergeCell ref="B72:B73"/>
    <mergeCell ref="B75:B76"/>
    <mergeCell ref="B87:B88"/>
    <mergeCell ref="B89:B90"/>
    <mergeCell ref="B91:B92"/>
    <mergeCell ref="C6:C7"/>
    <mergeCell ref="C8:C9"/>
    <mergeCell ref="C10:C11"/>
    <mergeCell ref="C13:C14"/>
    <mergeCell ref="C19:C20"/>
    <mergeCell ref="C22:C23"/>
    <mergeCell ref="C37:C38"/>
    <mergeCell ref="C41:C42"/>
    <mergeCell ref="C47:C48"/>
    <mergeCell ref="C50:C51"/>
    <mergeCell ref="C52:C53"/>
    <mergeCell ref="C58:C59"/>
    <mergeCell ref="C67:C68"/>
    <mergeCell ref="C70:C71"/>
    <mergeCell ref="C72:C73"/>
    <mergeCell ref="C75:C76"/>
    <mergeCell ref="C87:C88"/>
    <mergeCell ref="C89:C90"/>
    <mergeCell ref="C91:C92"/>
  </mergeCells>
  <printOptions/>
  <pageMargins left="0.3541666666666667" right="0.3541666666666667" top="1" bottom="0.4722222222222222" header="0.5"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yy</cp:lastModifiedBy>
  <cp:lastPrinted>2021-03-22T03:47:28Z</cp:lastPrinted>
  <dcterms:created xsi:type="dcterms:W3CDTF">2014-03-05T01:16:32Z</dcterms:created>
  <dcterms:modified xsi:type="dcterms:W3CDTF">2023-04-13T07:07:31Z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1FB33898DA6C46899AD6050EC49B53B9</vt:lpwstr>
  </property>
</Properties>
</file>