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90"/>
  </bookViews>
  <sheets>
    <sheet name="2025台账汇总" sheetId="7" r:id="rId1"/>
  </sheets>
  <definedNames>
    <definedName name="_xlnm._FilterDatabase" localSheetId="0" hidden="1">'2025台账汇总'!$A$5:$U$46</definedName>
    <definedName name="_xlnm.Print_Titles" localSheetId="0">'2025台账汇总'!$5:$5</definedName>
    <definedName name="_xlnm.Print_Area" localSheetId="0">'2025台账汇总'!$A$1:$H$45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<sst xmlns="http://schemas.openxmlformats.org/spreadsheetml/2006/main" count="137" uniqueCount="85">
  <si>
    <t>附件3</t>
  </si>
  <si>
    <t>2025年度广西水运工程监理企业信用评价结果</t>
  </si>
  <si>
    <t xml:space="preserve">                                                                                                                                                                                                  表号：信企表2</t>
  </si>
  <si>
    <t>序号</t>
  </si>
  <si>
    <t>企业名称</t>
  </si>
  <si>
    <t>资质许可等级</t>
  </si>
  <si>
    <t>工程项目名称</t>
  </si>
  <si>
    <t>合同段名称</t>
  </si>
  <si>
    <t>合同额 
 （万元）</t>
  </si>
  <si>
    <t>信用总分（分）</t>
  </si>
  <si>
    <t>等级</t>
  </si>
  <si>
    <t>1</t>
  </si>
  <si>
    <t>山东港通工程管理咨询有限公司</t>
  </si>
  <si>
    <t>专业甲级监理，水运机电工程专项监理</t>
  </si>
  <si>
    <t>钦州港金谷港区金鼓江作业区11号泊位工程</t>
  </si>
  <si>
    <t>监理办</t>
  </si>
  <si>
    <t>AA</t>
  </si>
  <si>
    <t>北部湾港钦州港域金谷港区金鼓江作业区20号泊位扩建工程</t>
  </si>
  <si>
    <t>北部湾港防城港港域企沙港区榕木江作业区西7号至9号泊位工程</t>
  </si>
  <si>
    <t>中联路海集团有限公司</t>
  </si>
  <si>
    <t xml:space="preserve">钦州港金谷港区金鼓江作业区14号15号泊位工程(14号泊位码头水工部分）
</t>
  </si>
  <si>
    <t>钦州港金谷港区金鼓江作业区14号、15号泊位广西自贸区逸海港务有限责任公司14号泊位码头水工工程监理服务承揽合同</t>
  </si>
  <si>
    <t>来宾港武宣港区桐岭四安林场作业区6号泊位工程</t>
  </si>
  <si>
    <t>中国船级社实业有限公司</t>
  </si>
  <si>
    <t>水运机电工程专项监理</t>
  </si>
  <si>
    <t>西部陆海新通道（平陆）运河工程</t>
  </si>
  <si>
    <t>JZ3标（金结监造）</t>
  </si>
  <si>
    <t>4</t>
  </si>
  <si>
    <t>天津天科工程管理有限公司</t>
  </si>
  <si>
    <t>专业甲级监理</t>
  </si>
  <si>
    <t>北海港铁山港20万吨航道工程（外海至啄罗作业区段）施工Ⅱ标段</t>
  </si>
  <si>
    <t>施工监理Ⅱ标段</t>
  </si>
  <si>
    <t xml:space="preserve"> №JL6标</t>
  </si>
  <si>
    <t>5</t>
  </si>
  <si>
    <t>中交希迪工程咨询管理（武汉）有限公司</t>
  </si>
  <si>
    <t xml:space="preserve"> №JL4标</t>
  </si>
  <si>
    <t>江苏科兴项目管理有限公司</t>
  </si>
  <si>
    <t>№JL3标</t>
  </si>
  <si>
    <t>北海港铁山港区航道三期工程</t>
  </si>
  <si>
    <t>Ⅲ标段</t>
  </si>
  <si>
    <t>7</t>
  </si>
  <si>
    <t>广东丰兴工程管理有限公司</t>
  </si>
  <si>
    <t>贵港港中心港区大岭高岭头作业区9号至11号泊位工程</t>
  </si>
  <si>
    <t xml:space="preserve">钦州港金谷港区金鼓江作业区14号15号泊位工程(15号泊位码头水工部分）
</t>
  </si>
  <si>
    <r>
      <rPr>
        <sz val="10"/>
        <rFont val="宋体"/>
        <charset val="134"/>
      </rPr>
      <t>钦州港金谷港区金鼓江作业区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号泊位工程（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号泊位码头水工部分）施工监理</t>
    </r>
  </si>
  <si>
    <t>贵港港中心港区京屋作业区1号至3号泊位工程</t>
  </si>
  <si>
    <t>广东国信工程监理集团有限公司</t>
  </si>
  <si>
    <t>广西液化天然气（LNG）三期扩建项目配套码头工程</t>
  </si>
  <si>
    <t>北海港铁山港西港区啄罗作业区30号泊位工程</t>
  </si>
  <si>
    <t xml:space="preserve">广西八桂工程监理咨询有限公司
</t>
  </si>
  <si>
    <t>柳江红花枢纽至石龙三江口Ⅱ级航道工程</t>
  </si>
  <si>
    <t>来宾至桂平2000吨级航道工程</t>
  </si>
  <si>
    <t>监理№JL1标</t>
  </si>
  <si>
    <t>钦州港大榄坪港区大榄坪作业区4号5号泊位工程（一期）</t>
  </si>
  <si>
    <t>北海港铁山港西港区北暮作业区南4南5泊位工程</t>
  </si>
  <si>
    <t>桂江航道工程（平乐至马江段）</t>
  </si>
  <si>
    <t>№JL5标</t>
  </si>
  <si>
    <t>北部湾港钦州港域大榄坪港区大榄坪南作业区9号10号泊位扩建工程</t>
  </si>
  <si>
    <t>防城港八泊位粮食中转码头改建工程（仓库）</t>
  </si>
  <si>
    <t>防城港引航基地码头工程（施工№1标段）</t>
  </si>
  <si>
    <t>钦州港港口管理基地项目</t>
  </si>
  <si>
    <t>防城港粮食输送改造工程（六期）</t>
  </si>
  <si>
    <t>广西百色水利枢纽通航设施工程</t>
  </si>
  <si>
    <t>土建施工及金结
机电安装监理服
务Ⅰ标</t>
  </si>
  <si>
    <t>北部湾港防城港港域渔澫港区第四作业区江海联运码头一期工程</t>
  </si>
  <si>
    <t>西江航运干线南宁（牛湾）至贵港3000吨级航道工程</t>
  </si>
  <si>
    <t>监理№1标段</t>
  </si>
  <si>
    <t>广州华申建设工程管理有限公司</t>
  </si>
  <si>
    <t>来宾港兴宾港区莆田作业区一期工程</t>
  </si>
  <si>
    <t>施工监理</t>
  </si>
  <si>
    <t>土建施工及金结
机电安装监理服
务Ⅲ标</t>
  </si>
  <si>
    <t xml:space="preserve">广州港工程管理有限公司
</t>
  </si>
  <si>
    <t>土建施工及金结机电安装监理服务Ⅱ标</t>
  </si>
  <si>
    <t>№JL1标</t>
  </si>
  <si>
    <t>防城港港30万吨级进港航道工程（一期）施工监理服务Ⅱ标段</t>
  </si>
  <si>
    <t>监理№2标段</t>
  </si>
  <si>
    <t>浙江公路水运工程监理有限公司</t>
  </si>
  <si>
    <t>№JL2标</t>
  </si>
  <si>
    <t>福建省交通建设工程监理咨询有限公司</t>
  </si>
  <si>
    <t>防城港港30万吨级进港航道工程（一期）施工监理服务Ⅰ标段</t>
  </si>
  <si>
    <t>A</t>
  </si>
  <si>
    <t>北京水规院京华工程管理有限公司</t>
  </si>
  <si>
    <t>桂江航道工程（马江至莲花大桥段）</t>
  </si>
  <si>
    <t>北海港铁山港20万吨级航道工程（外海至啄罗作业区段）施工Ⅰ标段</t>
  </si>
  <si>
    <t>施工监理Ⅰ标段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</si>
</sst>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&quot;On&quot;;&quot;On&quot;;&quot;Off&quot;"/>
    <numFmt numFmtId="178" formatCode="_(* #,##0.00_);_(* \(#,##0.00\);_(* &quot;-&quot;??_);_(@_)"/>
    <numFmt numFmtId="179" formatCode="0_);[Red]\(0\)"/>
    <numFmt numFmtId="180" formatCode="0.00_);[Red]\(0.00\)"/>
    <numFmt numFmtId="181" formatCode="0.00_ "/>
  </numFmts>
  <fonts count="54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Tahoma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2">
    <xf numFmtId="176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30" fillId="33" borderId="0" applyNumberFormat="0" applyBorder="0" applyAlignment="0" applyProtection="0">
      <alignment vertical="center"/>
    </xf>
    <xf numFmtId="176" fontId="30" fillId="34" borderId="0" applyNumberFormat="0" applyBorder="0" applyAlignment="0" applyProtection="0">
      <alignment vertical="center"/>
    </xf>
    <xf numFmtId="176" fontId="31" fillId="0" borderId="0"/>
    <xf numFmtId="176" fontId="6" fillId="0" borderId="0">
      <alignment vertical="center"/>
    </xf>
    <xf numFmtId="176" fontId="30" fillId="35" borderId="0" applyNumberFormat="0" applyBorder="0" applyAlignment="0" applyProtection="0">
      <alignment vertical="center"/>
    </xf>
    <xf numFmtId="176" fontId="30" fillId="36" borderId="0" applyNumberFormat="0" applyBorder="0" applyAlignment="0" applyProtection="0">
      <alignment vertical="center"/>
    </xf>
    <xf numFmtId="176" fontId="30" fillId="37" borderId="0" applyNumberFormat="0" applyBorder="0" applyAlignment="0" applyProtection="0">
      <alignment vertical="center"/>
    </xf>
    <xf numFmtId="176" fontId="32" fillId="38" borderId="0" applyNumberFormat="0" applyBorder="0" applyAlignment="0" applyProtection="0">
      <alignment vertical="center"/>
    </xf>
    <xf numFmtId="176" fontId="33" fillId="35" borderId="0" applyNumberFormat="0" applyBorder="0" applyAlignment="0" applyProtection="0">
      <alignment vertical="center"/>
    </xf>
    <xf numFmtId="176" fontId="34" fillId="0" borderId="0"/>
    <xf numFmtId="176" fontId="30" fillId="39" borderId="0" applyNumberFormat="0" applyBorder="0" applyAlignment="0" applyProtection="0">
      <alignment vertical="center"/>
    </xf>
    <xf numFmtId="176" fontId="30" fillId="40" borderId="0" applyNumberFormat="0" applyBorder="0" applyAlignment="0" applyProtection="0">
      <alignment vertical="center"/>
    </xf>
    <xf numFmtId="176" fontId="10" fillId="0" borderId="0"/>
    <xf numFmtId="0" fontId="6" fillId="0" borderId="0">
      <alignment vertical="center"/>
    </xf>
    <xf numFmtId="176" fontId="32" fillId="34" borderId="0" applyNumberFormat="0" applyBorder="0" applyAlignment="0" applyProtection="0">
      <alignment vertical="center"/>
    </xf>
    <xf numFmtId="176" fontId="32" fillId="41" borderId="0" applyNumberFormat="0" applyBorder="0" applyAlignment="0" applyProtection="0">
      <alignment vertical="center"/>
    </xf>
    <xf numFmtId="176" fontId="30" fillId="42" borderId="0" applyNumberFormat="0" applyBorder="0" applyAlignment="0" applyProtection="0">
      <alignment vertical="center"/>
    </xf>
    <xf numFmtId="176" fontId="32" fillId="43" borderId="0" applyNumberFormat="0" applyBorder="0" applyAlignment="0" applyProtection="0">
      <alignment vertical="center"/>
    </xf>
    <xf numFmtId="177" fontId="10" fillId="0" borderId="0">
      <alignment vertical="center"/>
    </xf>
    <xf numFmtId="176" fontId="32" fillId="44" borderId="0" applyNumberFormat="0" applyBorder="0" applyAlignment="0" applyProtection="0">
      <alignment vertical="center"/>
    </xf>
    <xf numFmtId="176" fontId="32" fillId="45" borderId="0" applyNumberFormat="0" applyBorder="0" applyAlignment="0" applyProtection="0">
      <alignment vertical="center"/>
    </xf>
    <xf numFmtId="176" fontId="6" fillId="46" borderId="14" applyNumberFormat="0" applyFon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47" borderId="15" applyNumberFormat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32" fillId="48" borderId="0" applyNumberFormat="0" applyBorder="0" applyAlignment="0" applyProtection="0">
      <alignment vertical="center"/>
    </xf>
    <xf numFmtId="176" fontId="37" fillId="0" borderId="16" applyNumberFormat="0" applyFill="0" applyAlignment="0" applyProtection="0">
      <alignment vertical="center"/>
    </xf>
    <xf numFmtId="176" fontId="38" fillId="0" borderId="0" applyNumberFormat="0" applyFill="0" applyBorder="0" applyAlignment="0" applyProtection="0">
      <alignment vertical="center"/>
    </xf>
    <xf numFmtId="176" fontId="30" fillId="49" borderId="0" applyNumberFormat="0" applyBorder="0" applyAlignment="0" applyProtection="0">
      <alignment vertical="center"/>
    </xf>
    <xf numFmtId="176" fontId="39" fillId="0" borderId="17" applyNumberFormat="0" applyFill="0" applyAlignment="0" applyProtection="0">
      <alignment vertical="center"/>
    </xf>
    <xf numFmtId="176" fontId="30" fillId="50" borderId="0" applyNumberFormat="0" applyBorder="0" applyAlignment="0" applyProtection="0">
      <alignment vertical="center"/>
    </xf>
    <xf numFmtId="176" fontId="40" fillId="7" borderId="0" applyNumberFormat="0" applyBorder="0" applyAlignment="0" applyProtection="0">
      <alignment vertical="center"/>
    </xf>
    <xf numFmtId="176" fontId="41" fillId="47" borderId="18" applyNumberFormat="0" applyAlignment="0" applyProtection="0">
      <alignment vertical="center"/>
    </xf>
    <xf numFmtId="176" fontId="42" fillId="0" borderId="19" applyNumberFormat="0" applyFill="0" applyAlignment="0" applyProtection="0">
      <alignment vertical="center"/>
    </xf>
    <xf numFmtId="176" fontId="30" fillId="0" borderId="0">
      <alignment vertical="center"/>
    </xf>
    <xf numFmtId="176" fontId="38" fillId="0" borderId="20" applyNumberFormat="0" applyFill="0" applyAlignment="0" applyProtection="0">
      <alignment vertical="center"/>
    </xf>
    <xf numFmtId="176" fontId="43" fillId="0" borderId="0" applyNumberFormat="0" applyFill="0" applyBorder="0" applyAlignment="0" applyProtection="0">
      <alignment vertical="center"/>
    </xf>
    <xf numFmtId="176" fontId="44" fillId="51" borderId="0" applyNumberFormat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10" fillId="0" borderId="0">
      <alignment vertical="center"/>
    </xf>
    <xf numFmtId="176" fontId="6" fillId="0" borderId="0"/>
    <xf numFmtId="176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  <xf numFmtId="0" fontId="6" fillId="0" borderId="0"/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36" borderId="0" applyNumberFormat="0" applyBorder="0" applyAlignment="0" applyProtection="0">
      <alignment vertical="center"/>
    </xf>
    <xf numFmtId="176" fontId="49" fillId="6" borderId="0" applyNumberFormat="0" applyBorder="0" applyAlignment="0" applyProtection="0">
      <alignment vertical="center"/>
    </xf>
    <xf numFmtId="176" fontId="50" fillId="52" borderId="21" applyNumberFormat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0" borderId="22" applyNumberFormat="0" applyFill="0" applyAlignment="0" applyProtection="0">
      <alignment vertical="center"/>
    </xf>
    <xf numFmtId="17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32" fillId="53" borderId="0" applyNumberFormat="0" applyBorder="0" applyAlignment="0" applyProtection="0">
      <alignment vertical="center"/>
    </xf>
    <xf numFmtId="176" fontId="32" fillId="54" borderId="0" applyNumberFormat="0" applyBorder="0" applyAlignment="0" applyProtection="0">
      <alignment vertical="center"/>
    </xf>
    <xf numFmtId="176" fontId="53" fillId="37" borderId="18" applyNumberFormat="0" applyAlignment="0" applyProtection="0">
      <alignment vertical="center"/>
    </xf>
    <xf numFmtId="176" fontId="6" fillId="0" borderId="0"/>
  </cellStyleXfs>
  <cellXfs count="49">
    <xf numFmtId="176" fontId="0" fillId="0" borderId="0" xfId="0"/>
    <xf numFmtId="49" fontId="1" fillId="0" borderId="0" xfId="91" applyNumberFormat="1" applyFont="1" applyFill="1" applyAlignment="1">
      <alignment horizontal="center" vertical="center" wrapText="1"/>
    </xf>
    <xf numFmtId="176" fontId="0" fillId="0" borderId="0" xfId="0" applyFill="1" applyAlignment="1">
      <alignment wrapText="1"/>
    </xf>
    <xf numFmtId="49" fontId="1" fillId="0" borderId="1" xfId="91" applyNumberFormat="1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>
      <alignment wrapText="1"/>
    </xf>
    <xf numFmtId="176" fontId="2" fillId="0" borderId="0" xfId="0" applyFont="1" applyFill="1" applyAlignment="1">
      <alignment horizontal="left" vertical="center" wrapText="1"/>
    </xf>
    <xf numFmtId="176" fontId="2" fillId="0" borderId="0" xfId="0" applyFont="1" applyFill="1" applyAlignment="1">
      <alignment wrapText="1"/>
    </xf>
    <xf numFmtId="176" fontId="2" fillId="0" borderId="0" xfId="0" applyFont="1" applyFill="1" applyAlignment="1">
      <alignment horizontal="left" wrapText="1"/>
    </xf>
    <xf numFmtId="180" fontId="2" fillId="0" borderId="0" xfId="0" applyNumberFormat="1" applyFont="1" applyFill="1" applyAlignment="1">
      <alignment wrapText="1"/>
    </xf>
    <xf numFmtId="176" fontId="2" fillId="0" borderId="0" xfId="0" applyFont="1" applyFill="1" applyAlignment="1">
      <alignment vertical="center" wrapText="1"/>
    </xf>
    <xf numFmtId="179" fontId="3" fillId="0" borderId="0" xfId="0" applyNumberFormat="1" applyFont="1" applyFill="1" applyAlignment="1">
      <alignment wrapText="1"/>
    </xf>
    <xf numFmtId="176" fontId="4" fillId="0" borderId="0" xfId="91" applyFont="1" applyFill="1" applyAlignment="1">
      <alignment horizontal="center" vertical="center" wrapText="1"/>
    </xf>
    <xf numFmtId="0" fontId="5" fillId="0" borderId="0" xfId="98" applyFont="1" applyFill="1" applyBorder="1" applyAlignment="1">
      <alignment horizontal="center" vertical="center" wrapText="1"/>
    </xf>
    <xf numFmtId="0" fontId="6" fillId="0" borderId="0" xfId="98" applyFont="1" applyFill="1" applyAlignment="1">
      <alignment vertical="center"/>
    </xf>
    <xf numFmtId="0" fontId="6" fillId="0" borderId="0" xfId="98" applyFont="1" applyFill="1" applyBorder="1" applyAlignment="1">
      <alignment horizontal="left" vertical="center"/>
    </xf>
    <xf numFmtId="179" fontId="7" fillId="0" borderId="2" xfId="91" applyNumberFormat="1" applyFont="1" applyFill="1" applyBorder="1" applyAlignment="1">
      <alignment horizontal="center" vertical="center" wrapText="1"/>
    </xf>
    <xf numFmtId="176" fontId="7" fillId="0" borderId="2" xfId="91" applyFont="1" applyFill="1" applyBorder="1" applyAlignment="1">
      <alignment horizontal="center" vertical="center" wrapText="1"/>
    </xf>
    <xf numFmtId="180" fontId="7" fillId="0" borderId="2" xfId="91" applyNumberFormat="1" applyFont="1" applyFill="1" applyBorder="1" applyAlignment="1">
      <alignment horizontal="center" vertical="center" wrapText="1"/>
    </xf>
    <xf numFmtId="176" fontId="7" fillId="0" borderId="2" xfId="0" applyFont="1" applyFill="1" applyBorder="1" applyAlignment="1">
      <alignment horizontal="center" vertical="center" wrapText="1"/>
    </xf>
    <xf numFmtId="49" fontId="1" fillId="0" borderId="2" xfId="91" applyNumberFormat="1" applyFont="1" applyFill="1" applyBorder="1" applyAlignment="1">
      <alignment horizontal="center" vertical="center" wrapText="1"/>
    </xf>
    <xf numFmtId="176" fontId="1" fillId="0" borderId="2" xfId="91" applyFont="1" applyFill="1" applyBorder="1" applyAlignment="1">
      <alignment horizontal="center" vertical="center" wrapText="1"/>
    </xf>
    <xf numFmtId="176" fontId="1" fillId="0" borderId="2" xfId="91" applyNumberFormat="1" applyFont="1" applyFill="1" applyBorder="1" applyAlignment="1">
      <alignment horizontal="center" vertical="center" wrapText="1"/>
    </xf>
    <xf numFmtId="176" fontId="1" fillId="0" borderId="2" xfId="90" applyNumberFormat="1" applyFont="1" applyFill="1" applyBorder="1" applyAlignment="1">
      <alignment horizontal="center" vertical="center" wrapText="1"/>
    </xf>
    <xf numFmtId="180" fontId="1" fillId="0" borderId="2" xfId="9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center" vertical="center" wrapText="1"/>
    </xf>
    <xf numFmtId="49" fontId="1" fillId="0" borderId="2" xfId="91" applyNumberFormat="1" applyFont="1" applyFill="1" applyBorder="1" applyAlignment="1">
      <alignment vertical="center" wrapText="1"/>
    </xf>
    <xf numFmtId="179" fontId="1" fillId="0" borderId="2" xfId="91" applyNumberFormat="1" applyFont="1" applyFill="1" applyBorder="1" applyAlignment="1">
      <alignment horizontal="center" vertical="center" wrapText="1"/>
    </xf>
    <xf numFmtId="181" fontId="1" fillId="0" borderId="2" xfId="90" applyNumberFormat="1" applyFont="1" applyFill="1" applyBorder="1" applyAlignment="1">
      <alignment horizontal="center" vertical="center"/>
    </xf>
    <xf numFmtId="180" fontId="1" fillId="0" borderId="2" xfId="88" applyNumberFormat="1" applyFont="1" applyFill="1" applyBorder="1" applyAlignment="1">
      <alignment horizontal="center" vertical="center" wrapText="1"/>
    </xf>
    <xf numFmtId="176" fontId="8" fillId="0" borderId="2" xfId="0" applyFont="1" applyFill="1" applyBorder="1" applyAlignment="1">
      <alignment horizontal="center" vertical="center" wrapText="1"/>
    </xf>
    <xf numFmtId="176" fontId="1" fillId="0" borderId="2" xfId="9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81" fontId="1" fillId="0" borderId="2" xfId="91" applyNumberFormat="1" applyFont="1" applyFill="1" applyBorder="1" applyAlignment="1">
      <alignment horizontal="center" vertical="center" wrapText="1"/>
    </xf>
    <xf numFmtId="180" fontId="1" fillId="0" borderId="2" xfId="91" applyNumberFormat="1" applyFont="1" applyFill="1" applyBorder="1" applyAlignment="1">
      <alignment horizontal="center" vertical="center" wrapText="1"/>
    </xf>
    <xf numFmtId="49" fontId="1" fillId="0" borderId="0" xfId="91" applyNumberFormat="1" applyFont="1" applyFill="1" applyBorder="1" applyAlignment="1">
      <alignment horizontal="center" vertical="center" wrapText="1"/>
    </xf>
    <xf numFmtId="49" fontId="1" fillId="0" borderId="3" xfId="91" applyNumberFormat="1" applyFont="1" applyFill="1" applyBorder="1" applyAlignment="1">
      <alignment horizontal="center" vertical="center" wrapText="1"/>
    </xf>
    <xf numFmtId="49" fontId="1" fillId="0" borderId="4" xfId="9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91" applyNumberFormat="1" applyFont="1" applyFill="1" applyBorder="1" applyAlignment="1">
      <alignment horizontal="center" vertical="center" wrapText="1"/>
    </xf>
    <xf numFmtId="180" fontId="1" fillId="0" borderId="1" xfId="91" applyNumberFormat="1" applyFont="1" applyFill="1" applyBorder="1" applyAlignment="1">
      <alignment horizontal="center" vertical="center" wrapText="1"/>
    </xf>
    <xf numFmtId="180" fontId="1" fillId="0" borderId="5" xfId="91" applyNumberFormat="1" applyFont="1" applyFill="1" applyBorder="1" applyAlignment="1">
      <alignment horizontal="center" vertical="center" wrapText="1"/>
    </xf>
    <xf numFmtId="176" fontId="1" fillId="0" borderId="2" xfId="89" applyFont="1" applyFill="1" applyBorder="1" applyAlignment="1">
      <alignment horizontal="center" vertical="center" wrapText="1"/>
    </xf>
    <xf numFmtId="176" fontId="5" fillId="0" borderId="2" xfId="9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6" fontId="1" fillId="0" borderId="2" xfId="88" applyFont="1" applyFill="1" applyBorder="1" applyAlignment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4 4 5" xfId="49"/>
    <cellStyle name="40% - 强调文字颜色 2 2 3 7 3" xfId="50"/>
    <cellStyle name="常规 4 2 3 3 2 2" xfId="51"/>
    <cellStyle name="常规 2 2 7 5" xfId="52"/>
    <cellStyle name="20% - 强调文字颜色 2 2 4 2 5 2 2" xfId="53"/>
    <cellStyle name="20% - 强调文字颜色 3 2 3 3" xfId="54"/>
    <cellStyle name="20% - 强调文字颜色 6 2 12" xfId="55"/>
    <cellStyle name="60% - 强调文字颜色 1 2 2 3 4 3" xfId="56"/>
    <cellStyle name="差 2 3 2 3 2 2" xfId="57"/>
    <cellStyle name="_ET_STYLE_NoName_00_ 9" xfId="58"/>
    <cellStyle name="40% - 强调文字颜色 1 2 4 2 2 6" xfId="59"/>
    <cellStyle name="40% - 强调文字颜色 3 2 3 10" xfId="60"/>
    <cellStyle name="常规 2 6 3 2 2 3" xfId="61"/>
    <cellStyle name="常规 2 26" xfId="62"/>
    <cellStyle name="60% - 强调文字颜色 2 2 3 6 2 2" xfId="63"/>
    <cellStyle name="60% - 强调文字颜色 4 2 3 3 5" xfId="64"/>
    <cellStyle name="20% - 强调文字颜色 1 2 2 2 6" xfId="65"/>
    <cellStyle name="60% - 强调文字颜色 6 2 2 3 2 2" xfId="66"/>
    <cellStyle name="常规 3 10 6" xfId="67"/>
    <cellStyle name="强调文字颜色 2 2 2 2 6 3" xfId="68"/>
    <cellStyle name="强调文字颜色 3 2 3 10" xfId="69"/>
    <cellStyle name="注释 2 3 2 5" xfId="70"/>
    <cellStyle name="解释性文本 2 3 2 4" xfId="71"/>
    <cellStyle name="输出 2 2 4 2 3" xfId="72"/>
    <cellStyle name="60% - 强调文字颜色 3 2 2 2 2 8" xfId="73"/>
    <cellStyle name="60% - 强调文字颜色 5 2 2 3 4 2" xfId="74"/>
    <cellStyle name="标题 2 2 6 2" xfId="75"/>
    <cellStyle name="标题 4 2 2 2 3 4 3" xfId="76"/>
    <cellStyle name="20% - 强调文字颜色 5 2 10 2" xfId="77"/>
    <cellStyle name="汇总 2 2 2 2 10" xfId="78"/>
    <cellStyle name="40% - 强调文字颜色 6 2 8 3" xfId="79"/>
    <cellStyle name="差_Sheet2 3 3 3" xfId="80"/>
    <cellStyle name="计算 2 2 2 2 10" xfId="81"/>
    <cellStyle name="标题 1 2 2 4" xfId="82"/>
    <cellStyle name="常规 31" xfId="83"/>
    <cellStyle name="标题 3 2 2 2 2 5 2 2" xfId="84"/>
    <cellStyle name="标题 5 3 4" xfId="85"/>
    <cellStyle name="适中 2 3 2 2 3 3" xfId="86"/>
    <cellStyle name="超链接 2 2 2 5" xfId="87"/>
    <cellStyle name="常规 10" xfId="88"/>
    <cellStyle name="常规 10 2 2" xfId="89"/>
    <cellStyle name="常规 17" xfId="90"/>
    <cellStyle name="常规 19" xfId="91"/>
    <cellStyle name="常规 20" xfId="92"/>
    <cellStyle name="常规 29" xfId="93"/>
    <cellStyle name="常规 34" xfId="94"/>
    <cellStyle name="常规 30" xfId="95"/>
    <cellStyle name="常规 33" xfId="96"/>
    <cellStyle name="常规 35" xfId="97"/>
    <cellStyle name="常规 97" xfId="98"/>
    <cellStyle name="超链接 2" xfId="99"/>
    <cellStyle name="超链接 2 2" xfId="100"/>
    <cellStyle name="好 2 3 4 2 3" xfId="101"/>
    <cellStyle name="好_Sheet2 3 2 3" xfId="102"/>
    <cellStyle name="检查单元格 2 3 6" xfId="103"/>
    <cellStyle name="警告文本 2 2 2 2" xfId="104"/>
    <cellStyle name="链接单元格 2 2 5 3" xfId="105"/>
    <cellStyle name="千位分隔 2 2 2 2 3" xfId="106"/>
    <cellStyle name="千位分隔 2 2 2 2 5" xfId="107"/>
    <cellStyle name="强调文字颜色 1 2 9" xfId="108"/>
    <cellStyle name="强调文字颜色 6 2 3 4 3 3" xfId="109"/>
    <cellStyle name="输入 2 3 2 2" xfId="110"/>
    <cellStyle name="常规 63" xfId="11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R46"/>
  <sheetViews>
    <sheetView tabSelected="1" view="pageBreakPreview" zoomScaleNormal="100" workbookViewId="0">
      <selection activeCell="A2" sqref="A2:H2"/>
    </sheetView>
  </sheetViews>
  <sheetFormatPr defaultColWidth="9" defaultRowHeight="64.5" customHeight="1"/>
  <cols>
    <col min="1" max="1" width="6.375" style="4" customWidth="1"/>
    <col min="2" max="2" width="13.8583333333333" style="5" customWidth="1"/>
    <col min="3" max="3" width="16.2416666666667" style="6" customWidth="1"/>
    <col min="4" max="4" width="48.7333333333333" style="7" customWidth="1"/>
    <col min="5" max="5" width="20.9916666666667" style="7" customWidth="1"/>
    <col min="6" max="6" width="9.875" style="8" customWidth="1"/>
    <col min="7" max="7" width="9.375" style="8" customWidth="1"/>
    <col min="8" max="8" width="8.2" style="9" customWidth="1"/>
    <col min="9" max="16343" width="9" style="6"/>
    <col min="16344" max="16344" width="14.5" style="6"/>
    <col min="16345" max="16384" width="9" style="6"/>
  </cols>
  <sheetData>
    <row r="1" ht="18" customHeight="1" spans="1:21">
      <c r="A1" s="10" t="s">
        <v>0</v>
      </c>
    </row>
    <row r="2" ht="28.5" customHeight="1" spans="1:21">
      <c r="A2" s="11" t="s">
        <v>1</v>
      </c>
      <c r="B2" s="11"/>
      <c r="C2" s="11"/>
      <c r="D2" s="11"/>
      <c r="E2" s="11"/>
      <c r="F2" s="11"/>
      <c r="G2" s="11"/>
      <c r="H2" s="11"/>
    </row>
    <row r="3" ht="12.75" customHeight="1" spans="1:21">
      <c r="A3" s="12" t="s">
        <v>2</v>
      </c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ht="18.75" customHeight="1" spans="1:21">
      <c r="A4" s="14"/>
      <c r="B4" s="14"/>
      <c r="C4" s="14"/>
      <c r="D4" s="14"/>
      <c r="E4" s="14"/>
      <c r="F4" s="14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44" customHeight="1" spans="1:21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7" t="s">
        <v>8</v>
      </c>
      <c r="G5" s="17" t="s">
        <v>9</v>
      </c>
      <c r="H5" s="18" t="s">
        <v>10</v>
      </c>
    </row>
    <row r="6" ht="27" customHeight="1" spans="1:21">
      <c r="A6" s="19" t="s">
        <v>11</v>
      </c>
      <c r="B6" s="20" t="s">
        <v>12</v>
      </c>
      <c r="C6" s="20" t="s">
        <v>13</v>
      </c>
      <c r="D6" s="21" t="s">
        <v>14</v>
      </c>
      <c r="E6" s="22" t="s">
        <v>15</v>
      </c>
      <c r="F6" s="23">
        <v>783.128</v>
      </c>
      <c r="G6" s="24">
        <v>99.28</v>
      </c>
      <c r="H6" s="25" t="s">
        <v>16</v>
      </c>
    </row>
    <row r="7" ht="37" customHeight="1" spans="1:21">
      <c r="A7" s="19"/>
      <c r="B7" s="20"/>
      <c r="C7" s="20"/>
      <c r="D7" s="21" t="s">
        <v>17</v>
      </c>
      <c r="E7" s="22" t="s">
        <v>15</v>
      </c>
      <c r="F7" s="23">
        <v>105.099</v>
      </c>
      <c r="G7" s="24"/>
      <c r="H7" s="25"/>
    </row>
    <row r="8" ht="28" customHeight="1" spans="1:21">
      <c r="A8" s="26"/>
      <c r="B8" s="20"/>
      <c r="C8" s="20"/>
      <c r="D8" s="21" t="s">
        <v>18</v>
      </c>
      <c r="E8" s="22" t="s">
        <v>15</v>
      </c>
      <c r="F8" s="23">
        <v>280</v>
      </c>
      <c r="G8" s="24"/>
      <c r="H8" s="25"/>
    </row>
    <row r="9" customFormat="1" ht="72" customHeight="1" spans="1:21">
      <c r="A9" s="27">
        <v>2</v>
      </c>
      <c r="B9" s="20" t="s">
        <v>19</v>
      </c>
      <c r="C9" s="20" t="s">
        <v>13</v>
      </c>
      <c r="D9" s="21" t="s">
        <v>20</v>
      </c>
      <c r="E9" s="20" t="s">
        <v>21</v>
      </c>
      <c r="F9" s="28">
        <v>93.9532</v>
      </c>
      <c r="G9" s="29">
        <v>98.9</v>
      </c>
      <c r="H9" s="30" t="s">
        <v>16</v>
      </c>
    </row>
    <row r="10" customFormat="1" ht="42" customHeight="1" spans="1:21">
      <c r="A10" s="27"/>
      <c r="B10" s="20"/>
      <c r="C10" s="20"/>
      <c r="D10" s="20" t="s">
        <v>22</v>
      </c>
      <c r="E10" s="31" t="s">
        <v>15</v>
      </c>
      <c r="F10" s="23">
        <v>54.283</v>
      </c>
      <c r="G10" s="29"/>
      <c r="H10" s="30"/>
    </row>
    <row r="11" s="1" customFormat="1" ht="36" customHeight="1" spans="1:21">
      <c r="A11" s="27">
        <v>3</v>
      </c>
      <c r="B11" s="20" t="s">
        <v>23</v>
      </c>
      <c r="C11" s="20" t="s">
        <v>24</v>
      </c>
      <c r="D11" s="21" t="s">
        <v>25</v>
      </c>
      <c r="E11" s="22" t="s">
        <v>26</v>
      </c>
      <c r="F11" s="23">
        <v>209.1327</v>
      </c>
      <c r="G11" s="29">
        <v>98</v>
      </c>
      <c r="H11" s="32" t="s">
        <v>16</v>
      </c>
    </row>
    <row r="12" customFormat="1" ht="27" customHeight="1" spans="1:21">
      <c r="A12" s="19" t="s">
        <v>27</v>
      </c>
      <c r="B12" s="20" t="s">
        <v>28</v>
      </c>
      <c r="C12" s="20" t="s">
        <v>29</v>
      </c>
      <c r="D12" s="21" t="s">
        <v>30</v>
      </c>
      <c r="E12" s="22" t="s">
        <v>31</v>
      </c>
      <c r="F12" s="23">
        <v>900.6361</v>
      </c>
      <c r="G12" s="29">
        <v>98</v>
      </c>
      <c r="H12" s="30" t="s">
        <v>16</v>
      </c>
    </row>
    <row r="13" customFormat="1" ht="27" customHeight="1" spans="1:21">
      <c r="A13" s="19"/>
      <c r="B13" s="20"/>
      <c r="C13" s="20"/>
      <c r="D13" s="19" t="s">
        <v>25</v>
      </c>
      <c r="E13" s="22" t="s">
        <v>32</v>
      </c>
      <c r="F13" s="23">
        <v>2302.23</v>
      </c>
      <c r="G13" s="29"/>
      <c r="H13" s="30"/>
    </row>
    <row r="14" customFormat="1" ht="50" customHeight="1" spans="1:21">
      <c r="A14" s="19" t="s">
        <v>33</v>
      </c>
      <c r="B14" s="19" t="s">
        <v>34</v>
      </c>
      <c r="C14" s="19" t="s">
        <v>29</v>
      </c>
      <c r="D14" s="19" t="s">
        <v>25</v>
      </c>
      <c r="E14" s="19" t="s">
        <v>35</v>
      </c>
      <c r="F14" s="33">
        <v>2508</v>
      </c>
      <c r="G14" s="29">
        <v>98</v>
      </c>
      <c r="H14" s="32" t="s">
        <v>16</v>
      </c>
    </row>
    <row r="15" s="2" customFormat="1" ht="27" customHeight="1" spans="1:21">
      <c r="A15" s="27">
        <v>6</v>
      </c>
      <c r="B15" s="20" t="s">
        <v>36</v>
      </c>
      <c r="C15" s="20" t="s">
        <v>13</v>
      </c>
      <c r="D15" s="20" t="s">
        <v>25</v>
      </c>
      <c r="E15" s="22" t="s">
        <v>37</v>
      </c>
      <c r="F15" s="23">
        <v>3773.07</v>
      </c>
      <c r="G15" s="34">
        <v>97.47</v>
      </c>
      <c r="H15" s="32" t="s">
        <v>16</v>
      </c>
    </row>
    <row r="16" s="2" customFormat="1" ht="27" customHeight="1" spans="1:21">
      <c r="A16" s="27"/>
      <c r="B16" s="20"/>
      <c r="C16" s="20"/>
      <c r="D16" s="20" t="s">
        <v>38</v>
      </c>
      <c r="E16" s="22" t="s">
        <v>39</v>
      </c>
      <c r="F16" s="23">
        <v>267.48</v>
      </c>
      <c r="G16" s="34"/>
      <c r="H16" s="32"/>
    </row>
    <row r="17" s="3" customFormat="1" ht="37" customHeight="1" spans="1:22 16309:16346">
      <c r="A17" s="19" t="s">
        <v>40</v>
      </c>
      <c r="B17" s="20" t="s">
        <v>41</v>
      </c>
      <c r="C17" s="20" t="s">
        <v>29</v>
      </c>
      <c r="D17" s="21" t="s">
        <v>42</v>
      </c>
      <c r="E17" s="22" t="s">
        <v>15</v>
      </c>
      <c r="F17" s="23">
        <v>108</v>
      </c>
      <c r="G17" s="29">
        <v>97.32</v>
      </c>
      <c r="H17" s="32" t="s">
        <v>16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  <c r="XCG17" s="37"/>
      <c r="XCH17" s="35"/>
      <c r="XCI17" s="35"/>
      <c r="XCJ17" s="35"/>
      <c r="XCK17" s="35"/>
      <c r="XCL17" s="35"/>
      <c r="XCM17" s="35"/>
      <c r="XCN17" s="35"/>
      <c r="XCO17" s="35"/>
      <c r="XCP17" s="35"/>
      <c r="XCQ17" s="35"/>
      <c r="XCR17" s="35"/>
      <c r="XCS17" s="35"/>
      <c r="XCT17" s="35"/>
      <c r="XCU17" s="35"/>
      <c r="XCV17" s="35"/>
      <c r="XCW17" s="35"/>
      <c r="XCX17" s="35"/>
      <c r="XCY17" s="35"/>
      <c r="XCZ17" s="35"/>
      <c r="XDA17" s="35"/>
      <c r="XDB17" s="35"/>
      <c r="XDC17" s="35"/>
      <c r="XDD17" s="35"/>
      <c r="XDE17" s="35"/>
      <c r="XDF17" s="35"/>
      <c r="XDG17" s="35"/>
      <c r="XDH17" s="35"/>
      <c r="XDI17" s="35"/>
      <c r="XDJ17" s="35"/>
      <c r="XDK17" s="35"/>
      <c r="XDL17" s="35"/>
      <c r="XDM17" s="35"/>
      <c r="XDN17" s="35"/>
      <c r="XDO17" s="35"/>
      <c r="XDP17" s="35"/>
      <c r="XDQ17" s="35"/>
      <c r="XDR17" s="36"/>
    </row>
    <row r="18" s="1" customFormat="1" ht="64" customHeight="1" spans="1:22 16309:16346">
      <c r="A18" s="19"/>
      <c r="B18" s="20"/>
      <c r="C18" s="20"/>
      <c r="D18" s="21" t="s">
        <v>43</v>
      </c>
      <c r="E18" s="38" t="s">
        <v>44</v>
      </c>
      <c r="F18" s="23">
        <v>152.104338</v>
      </c>
      <c r="G18" s="29"/>
      <c r="H18" s="32"/>
    </row>
    <row r="19" customFormat="1" ht="37" customHeight="1" spans="1:22 16309:16346">
      <c r="A19" s="19"/>
      <c r="B19" s="20"/>
      <c r="C19" s="20"/>
      <c r="D19" s="21" t="s">
        <v>45</v>
      </c>
      <c r="E19" s="22" t="s">
        <v>15</v>
      </c>
      <c r="F19" s="23">
        <v>123.35</v>
      </c>
      <c r="G19" s="29"/>
      <c r="H19" s="32"/>
    </row>
    <row r="20" s="2" customFormat="1" ht="27" customHeight="1" spans="1:22 16309:16346">
      <c r="A20" s="27">
        <v>8</v>
      </c>
      <c r="B20" s="20" t="s">
        <v>46</v>
      </c>
      <c r="C20" s="20" t="s">
        <v>29</v>
      </c>
      <c r="D20" s="21" t="s">
        <v>47</v>
      </c>
      <c r="E20" s="39" t="s">
        <v>15</v>
      </c>
      <c r="F20" s="39">
        <v>1512.93</v>
      </c>
      <c r="G20" s="40">
        <v>97</v>
      </c>
      <c r="H20" s="25" t="s">
        <v>16</v>
      </c>
    </row>
    <row r="21" s="2" customFormat="1" ht="27" customHeight="1" spans="1:22 16309:16346">
      <c r="A21" s="27"/>
      <c r="B21" s="20"/>
      <c r="C21" s="20"/>
      <c r="D21" s="20" t="s">
        <v>48</v>
      </c>
      <c r="E21" s="39" t="s">
        <v>15</v>
      </c>
      <c r="F21" s="33">
        <v>604</v>
      </c>
      <c r="G21" s="41"/>
      <c r="H21" s="25"/>
    </row>
    <row r="22" ht="28" customHeight="1" spans="1:22 16309:16346">
      <c r="A22" s="27">
        <v>9</v>
      </c>
      <c r="B22" s="20" t="s">
        <v>49</v>
      </c>
      <c r="C22" s="20" t="s">
        <v>29</v>
      </c>
      <c r="D22" s="42" t="s">
        <v>50</v>
      </c>
      <c r="E22" s="43" t="s">
        <v>15</v>
      </c>
      <c r="F22" s="24">
        <v>980.096</v>
      </c>
      <c r="G22" s="34">
        <v>96.6402754703314</v>
      </c>
      <c r="H22" s="44" t="s">
        <v>16</v>
      </c>
    </row>
    <row r="23" ht="28" customHeight="1" spans="1:22 16309:16346">
      <c r="A23" s="27"/>
      <c r="B23" s="20"/>
      <c r="C23" s="20"/>
      <c r="D23" s="42" t="s">
        <v>51</v>
      </c>
      <c r="E23" s="20" t="s">
        <v>52</v>
      </c>
      <c r="F23" s="24">
        <v>1041.6</v>
      </c>
      <c r="G23" s="34"/>
      <c r="H23" s="44"/>
    </row>
    <row r="24" ht="28" customHeight="1" spans="1:22 16309:16346">
      <c r="A24" s="27"/>
      <c r="B24" s="20"/>
      <c r="C24" s="20"/>
      <c r="D24" s="42" t="s">
        <v>53</v>
      </c>
      <c r="E24" s="45" t="s">
        <v>15</v>
      </c>
      <c r="F24" s="24">
        <v>882</v>
      </c>
      <c r="G24" s="34"/>
      <c r="H24" s="44"/>
    </row>
    <row r="25" ht="28" customHeight="1" spans="1:22 16309:16346">
      <c r="A25" s="27"/>
      <c r="B25" s="20"/>
      <c r="C25" s="20"/>
      <c r="D25" s="42" t="s">
        <v>54</v>
      </c>
      <c r="E25" s="45" t="s">
        <v>15</v>
      </c>
      <c r="F25" s="34">
        <v>1078</v>
      </c>
      <c r="G25" s="34"/>
      <c r="H25" s="44"/>
    </row>
    <row r="26" ht="28" customHeight="1" spans="1:22 16309:16346">
      <c r="A26" s="27"/>
      <c r="B26" s="20"/>
      <c r="C26" s="20"/>
      <c r="D26" s="42" t="s">
        <v>55</v>
      </c>
      <c r="E26" s="45" t="s">
        <v>15</v>
      </c>
      <c r="F26" s="34">
        <v>938</v>
      </c>
      <c r="G26" s="34"/>
      <c r="H26" s="44"/>
    </row>
    <row r="27" ht="28" customHeight="1" spans="1:22 16309:16346">
      <c r="A27" s="27"/>
      <c r="B27" s="20"/>
      <c r="C27" s="20"/>
      <c r="D27" s="20" t="s">
        <v>25</v>
      </c>
      <c r="E27" s="31" t="s">
        <v>56</v>
      </c>
      <c r="F27" s="23">
        <v>4088</v>
      </c>
      <c r="G27" s="34"/>
      <c r="H27" s="44"/>
    </row>
    <row r="28" ht="28" customHeight="1" spans="1:22 16309:16346">
      <c r="A28" s="27"/>
      <c r="B28" s="20"/>
      <c r="C28" s="20"/>
      <c r="D28" s="42" t="s">
        <v>57</v>
      </c>
      <c r="E28" s="20" t="s">
        <v>15</v>
      </c>
      <c r="F28" s="24">
        <v>445.5</v>
      </c>
      <c r="G28" s="34"/>
      <c r="H28" s="44"/>
    </row>
    <row r="29" ht="28" customHeight="1" spans="1:22 16309:16346">
      <c r="A29" s="27"/>
      <c r="B29" s="20"/>
      <c r="C29" s="20"/>
      <c r="D29" s="42" t="s">
        <v>58</v>
      </c>
      <c r="E29" s="20" t="s">
        <v>15</v>
      </c>
      <c r="F29" s="24">
        <v>54.0393</v>
      </c>
      <c r="G29" s="34"/>
      <c r="H29" s="44"/>
    </row>
    <row r="30" ht="33" customHeight="1" spans="1:22 16309:16346">
      <c r="A30" s="27"/>
      <c r="B30" s="20"/>
      <c r="C30" s="20"/>
      <c r="D30" s="42" t="s">
        <v>59</v>
      </c>
      <c r="E30" s="20" t="s">
        <v>15</v>
      </c>
      <c r="F30" s="46">
        <v>379.68</v>
      </c>
      <c r="G30" s="34"/>
      <c r="H30" s="44"/>
    </row>
    <row r="31" s="2" customFormat="1" ht="37" customHeight="1" spans="1:22 16309:16346">
      <c r="A31" s="27"/>
      <c r="B31" s="20"/>
      <c r="C31" s="20"/>
      <c r="D31" s="42" t="s">
        <v>60</v>
      </c>
      <c r="E31" s="20" t="s">
        <v>15</v>
      </c>
      <c r="F31" s="24">
        <v>251.86</v>
      </c>
      <c r="G31" s="34"/>
      <c r="H31" s="44"/>
    </row>
    <row r="32" s="2" customFormat="1" ht="37" customHeight="1" spans="1:22 16309:16346">
      <c r="A32" s="27"/>
      <c r="B32" s="20"/>
      <c r="C32" s="20"/>
      <c r="D32" s="42" t="s">
        <v>61</v>
      </c>
      <c r="E32" s="20" t="s">
        <v>15</v>
      </c>
      <c r="F32" s="24">
        <v>387.3016</v>
      </c>
      <c r="G32" s="34"/>
      <c r="H32" s="44"/>
    </row>
    <row r="33" s="2" customFormat="1" ht="51" customHeight="1" spans="1:8 16344:16344">
      <c r="A33" s="27"/>
      <c r="B33" s="20"/>
      <c r="C33" s="20"/>
      <c r="D33" s="42" t="s">
        <v>62</v>
      </c>
      <c r="E33" s="20" t="s">
        <v>63</v>
      </c>
      <c r="F33" s="24">
        <v>1080</v>
      </c>
      <c r="G33" s="34"/>
      <c r="H33" s="44"/>
    </row>
    <row r="34" customFormat="1" ht="27" customHeight="1" spans="1:8 16344:16344">
      <c r="A34" s="27"/>
      <c r="B34" s="20"/>
      <c r="C34" s="20"/>
      <c r="D34" s="42" t="s">
        <v>64</v>
      </c>
      <c r="E34" s="21" t="s">
        <v>15</v>
      </c>
      <c r="F34" s="34">
        <v>678.16</v>
      </c>
      <c r="G34" s="34"/>
      <c r="H34" s="44"/>
    </row>
    <row r="35" s="2" customFormat="1" ht="39" customHeight="1" spans="1:8 16344:16344">
      <c r="A35" s="27"/>
      <c r="B35" s="20"/>
      <c r="C35" s="20"/>
      <c r="D35" s="21" t="s">
        <v>65</v>
      </c>
      <c r="E35" s="31" t="s">
        <v>66</v>
      </c>
      <c r="F35" s="34">
        <v>627.3822</v>
      </c>
      <c r="G35" s="34"/>
      <c r="H35" s="44"/>
    </row>
    <row r="36" ht="35" customHeight="1" spans="1:8 16344:16344">
      <c r="A36" s="47">
        <v>10</v>
      </c>
      <c r="B36" s="48" t="s">
        <v>67</v>
      </c>
      <c r="C36" s="25" t="s">
        <v>13</v>
      </c>
      <c r="D36" s="20" t="s">
        <v>68</v>
      </c>
      <c r="E36" s="31" t="s">
        <v>69</v>
      </c>
      <c r="F36" s="24">
        <v>1160.2255</v>
      </c>
      <c r="G36" s="29">
        <v>96.5574746961498</v>
      </c>
      <c r="H36" s="25" t="s">
        <v>16</v>
      </c>
    </row>
    <row r="37" ht="42" customHeight="1" spans="1:8 16344:16344">
      <c r="A37" s="47"/>
      <c r="B37" s="48"/>
      <c r="C37" s="25"/>
      <c r="D37" s="20" t="s">
        <v>62</v>
      </c>
      <c r="E37" s="31" t="s">
        <v>70</v>
      </c>
      <c r="F37" s="24">
        <v>1536</v>
      </c>
      <c r="G37" s="29"/>
      <c r="H37" s="25"/>
    </row>
    <row r="38" s="2" customFormat="1" ht="39" customHeight="1" spans="1:8 16344:16344">
      <c r="A38" s="27">
        <v>11</v>
      </c>
      <c r="B38" s="21" t="s">
        <v>71</v>
      </c>
      <c r="C38" s="20" t="s">
        <v>13</v>
      </c>
      <c r="D38" s="21" t="s">
        <v>62</v>
      </c>
      <c r="E38" s="21" t="s">
        <v>72</v>
      </c>
      <c r="F38" s="39">
        <v>868.57</v>
      </c>
      <c r="G38" s="34">
        <v>96.332750167157</v>
      </c>
      <c r="H38" s="32" t="s">
        <v>16</v>
      </c>
    </row>
    <row r="39" ht="27" customHeight="1" spans="1:8 16344:16344">
      <c r="A39" s="27"/>
      <c r="B39" s="21"/>
      <c r="C39" s="20"/>
      <c r="D39" s="21" t="s">
        <v>25</v>
      </c>
      <c r="E39" s="21" t="s">
        <v>73</v>
      </c>
      <c r="F39" s="34">
        <v>2580.48</v>
      </c>
      <c r="G39" s="34"/>
      <c r="H39" s="32"/>
    </row>
    <row r="40" ht="27" customHeight="1" spans="1:8 16344:16344">
      <c r="A40" s="27"/>
      <c r="B40" s="21"/>
      <c r="C40" s="20"/>
      <c r="D40" s="21" t="s">
        <v>74</v>
      </c>
      <c r="E40" s="21" t="s">
        <v>75</v>
      </c>
      <c r="F40" s="23">
        <v>997.367</v>
      </c>
      <c r="G40" s="34"/>
      <c r="H40" s="32"/>
    </row>
    <row r="41" s="2" customFormat="1" ht="38" customHeight="1" spans="1:8 16344:16344">
      <c r="A41" s="27">
        <v>12</v>
      </c>
      <c r="B41" s="20" t="s">
        <v>76</v>
      </c>
      <c r="C41" s="20" t="s">
        <v>29</v>
      </c>
      <c r="D41" s="20" t="s">
        <v>25</v>
      </c>
      <c r="E41" s="31" t="s">
        <v>77</v>
      </c>
      <c r="F41" s="23">
        <v>4073.27</v>
      </c>
      <c r="G41" s="29">
        <v>96</v>
      </c>
      <c r="H41" s="32" t="s">
        <v>16</v>
      </c>
      <c r="XDP41" s="2">
        <f>SUM(A41:XDO41)</f>
        <v>4181.27</v>
      </c>
    </row>
    <row r="42" ht="52" customHeight="1" spans="1:8 16344:16344">
      <c r="A42" s="27">
        <v>13</v>
      </c>
      <c r="B42" s="21" t="s">
        <v>78</v>
      </c>
      <c r="C42" s="21" t="s">
        <v>29</v>
      </c>
      <c r="D42" s="21" t="s">
        <v>79</v>
      </c>
      <c r="E42" s="21" t="s">
        <v>66</v>
      </c>
      <c r="F42" s="34">
        <v>1412.7264</v>
      </c>
      <c r="G42" s="34">
        <v>95</v>
      </c>
      <c r="H42" s="32" t="s">
        <v>80</v>
      </c>
    </row>
    <row r="43" s="2" customFormat="1" ht="39" customHeight="1" spans="1:8 16344:16344">
      <c r="A43" s="27">
        <v>14</v>
      </c>
      <c r="B43" s="20" t="s">
        <v>81</v>
      </c>
      <c r="C43" s="20" t="s">
        <v>13</v>
      </c>
      <c r="D43" s="20" t="s">
        <v>65</v>
      </c>
      <c r="E43" s="31" t="s">
        <v>75</v>
      </c>
      <c r="F43" s="23">
        <v>688.3056</v>
      </c>
      <c r="G43" s="29">
        <v>93.92</v>
      </c>
      <c r="H43" s="32" t="s">
        <v>80</v>
      </c>
    </row>
    <row r="44" s="2" customFormat="1" ht="33" customHeight="1" spans="1:8 16344:16344">
      <c r="A44" s="27"/>
      <c r="B44" s="20"/>
      <c r="C44" s="20"/>
      <c r="D44" s="20" t="s">
        <v>82</v>
      </c>
      <c r="E44" s="45" t="s">
        <v>15</v>
      </c>
      <c r="F44" s="23">
        <v>1123.45</v>
      </c>
      <c r="G44" s="29"/>
      <c r="H44" s="32"/>
    </row>
    <row r="45" s="2" customFormat="1" ht="45" customHeight="1" spans="1:8 16344:16344">
      <c r="A45" s="27"/>
      <c r="B45" s="20"/>
      <c r="C45" s="20"/>
      <c r="D45" s="20" t="s">
        <v>83</v>
      </c>
      <c r="E45" s="38" t="s">
        <v>84</v>
      </c>
      <c r="F45" s="23">
        <v>868.72</v>
      </c>
      <c r="G45" s="29"/>
      <c r="H45" s="32"/>
    </row>
    <row r="46" ht="27" customHeight="1"/>
  </sheetData>
  <autoFilter xmlns:etc="http://www.wps.cn/officeDocument/2017/etCustomData" ref="A5:U46" etc:filterBottomFollowUsedRange="0">
    <extLst/>
  </autoFilter>
  <mergeCells count="53">
    <mergeCell ref="A2:H2"/>
    <mergeCell ref="A3:G3"/>
    <mergeCell ref="A4:G4"/>
    <mergeCell ref="A6:A8"/>
    <mergeCell ref="A9:A10"/>
    <mergeCell ref="A12:A13"/>
    <mergeCell ref="A15:A16"/>
    <mergeCell ref="A17:A19"/>
    <mergeCell ref="A20:A21"/>
    <mergeCell ref="A22:A35"/>
    <mergeCell ref="A36:A37"/>
    <mergeCell ref="A38:A40"/>
    <mergeCell ref="A43:A45"/>
    <mergeCell ref="B6:B8"/>
    <mergeCell ref="B9:B10"/>
    <mergeCell ref="B12:B13"/>
    <mergeCell ref="B15:B16"/>
    <mergeCell ref="B17:B19"/>
    <mergeCell ref="B20:B21"/>
    <mergeCell ref="B22:B35"/>
    <mergeCell ref="B36:B37"/>
    <mergeCell ref="B38:B40"/>
    <mergeCell ref="B43:B45"/>
    <mergeCell ref="C6:C8"/>
    <mergeCell ref="C9:C10"/>
    <mergeCell ref="C12:C13"/>
    <mergeCell ref="C15:C16"/>
    <mergeCell ref="C17:C19"/>
    <mergeCell ref="C20:C21"/>
    <mergeCell ref="C22:C35"/>
    <mergeCell ref="C36:C37"/>
    <mergeCell ref="C38:C40"/>
    <mergeCell ref="C43:C45"/>
    <mergeCell ref="G6:G8"/>
    <mergeCell ref="G9:G10"/>
    <mergeCell ref="G12:G13"/>
    <mergeCell ref="G15:G16"/>
    <mergeCell ref="G17:G19"/>
    <mergeCell ref="G20:G21"/>
    <mergeCell ref="G22:G35"/>
    <mergeCell ref="G36:G37"/>
    <mergeCell ref="G38:G40"/>
    <mergeCell ref="G43:G45"/>
    <mergeCell ref="H6:H8"/>
    <mergeCell ref="H9:H10"/>
    <mergeCell ref="H12:H13"/>
    <mergeCell ref="H15:H16"/>
    <mergeCell ref="H17:H19"/>
    <mergeCell ref="H20:H21"/>
    <mergeCell ref="H22:H35"/>
    <mergeCell ref="H36:H37"/>
    <mergeCell ref="H38:H40"/>
    <mergeCell ref="H43:H45"/>
  </mergeCells>
  <pageMargins left="0.590277777777778" right="0" top="0.550694444444444" bottom="0.354166666666667" header="0.156944444444444" footer="0.511805555555556"/>
  <pageSetup paperSize="9" scale="9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2025台账汇总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罗哲涛</cp:lastModifiedBy>
  <dcterms:created xsi:type="dcterms:W3CDTF">2008-09-11T17:22:00Z</dcterms:created>
  <cp:lastPrinted>2022-02-16T07:38:00Z</cp:lastPrinted>
  <dcterms:modified xsi:type="dcterms:W3CDTF">2026-03-30T11:11:38Z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6B668BA0F8BF4286A6A20A3297BD7369_13</vt:lpwstr>
  </property>
  <property fmtid="{D5CDD505-2E9C-101B-9397-08002B2CF9AE}" pid="4" name="CalculationRule">
    <vt:i4>0</vt:i4>
  </property>
</Properties>
</file>