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<sst xmlns="http://schemas.openxmlformats.org/spreadsheetml/2006/main" count="62" uniqueCount="49">
  <si>
    <t>第八支队会议室音响设备需求表</t>
  </si>
  <si>
    <t>安装调试地址：广西河池市环江县西南村环江高速公路收费站管理区内第八支队第一大队执法站房（约118平方米会议室）</t>
  </si>
  <si>
    <t>序号</t>
  </si>
  <si>
    <t>名称</t>
  </si>
  <si>
    <t>品牌</t>
  </si>
  <si>
    <t>型号</t>
  </si>
  <si>
    <t>参数</t>
  </si>
  <si>
    <t>数量</t>
  </si>
  <si>
    <t>单位</t>
  </si>
  <si>
    <t>单价</t>
  </si>
  <si>
    <t>合计</t>
  </si>
  <si>
    <t>备注</t>
  </si>
  <si>
    <t>音箱</t>
  </si>
  <si>
    <t>湖山
Hushan</t>
  </si>
  <si>
    <t>AGF10</t>
  </si>
  <si>
    <t>1、两分频音箱2、箱体采用优质木工板3、表面喷涂黑色水性洒点漆4、多点M8吊挂5、音箱底部Φ35mm支撑座6、金属防护网，6mm六边形透声孔，内衬防尘透声网。
技术指标：1、额定阻抗：8Ω2、额定功率：250W3、最大功率：1000W4、特性灵敏度：97dB5、连续声压级：121dB6、最大声压级：127dB7、额定频率范围：55～20000Hz8、中低音扬声器：LF：10"×19、高音扬声器：HF：1.35"×110、覆盖角度（H×V）：90°×60°11、输入接口：NL4MP×212、尺寸（mm）：530(H) ×328 (W)×328(D)13、净重：15.7 kg</t>
  </si>
  <si>
    <t>只</t>
  </si>
  <si>
    <t xml:space="preserve">功率放大器
</t>
  </si>
  <si>
    <t>ADH245</t>
  </si>
  <si>
    <t>1、先进的外观工艺，时尚、专业的铝合金型材面板，1U高度设计，适合安装在任何标准的19吋机柜内，整机工艺布局更加合理。2、经典D类电路，具备超高的开环增益，双重负反馈，保证功放稳定可靠的同时，还具有超低失真度。  3、完善的保护功能电源软启动功能，保证开机瞬间不对电网形成冲击。采用双重无失真压缩电路，确保功放不过激失真和超功率工作。电压、电流跟踪技术，确保功放长期工作在安全区域。多点温度监控，确保功放不过热。模具成型的绝缘和风道设计，保证了安规的要求和功放不过热。进口导热材料，保证MOS管高效有效的散热。4、完善的输入、输出接口XLR孔形卡侬插座，并机简单快捷。输出接口采用快装接口，避免错接，系统连接高效。5、具有低通功能选择方便系统连接低音音箱，无需额外增加电子分频器。6、具有桥接功能选择方便系统桥接应用模式的功率扩展。技术指标:1、额定功率：2×450W/8Ω，2×675W/4Ω，1×1350W/8Ω；2、频率响应：20Hz～20kHz +1,-3dB；3、输入灵敏度：0dBu（0.775V）；4、输入阻抗：平衡20kΩ，非平衡10kΩ；5、总谐波失真(1/10额定功率，1KHz)：≤0.1%；6、信噪比(A计权)：≥100dB；7、最大功率消耗：1600W；8、电压适应范围：AC110-240V，50Hz/60Hz；</t>
  </si>
  <si>
    <t>台</t>
  </si>
  <si>
    <t>模拟调音台</t>
  </si>
  <si>
    <t>GH2-12USB</t>
  </si>
  <si>
    <t>1、机架式调音台，可上19英寸标准机柜；2、12路独立话筒/线路输入，1组立体声输入，1组返回输入；3、2路主输出，2路编组输出，2路辅助输出，1组立体声录音输出，1路监听输出；4、带USB接口和操作界面，可直接播放WMA、MP3双格式音乐；5、内置100种（00-99）模式的数字效果器；6、配置2×10点LED电平指示7、具有12个独立48V幻象供电开关技术指标:1、频率响应：20Hz～20kHz +1dB，-3dB ；2、总谐波失真(1kHz)：≤1%；3、线路输入增益：≥55dB；4、话筒输入增益：≥68dB5、最大输入电平：≥14dB 6、最大输出电平：≥19dB  7、信噪比（A计权）：≥85dB</t>
  </si>
  <si>
    <t>音频处理器</t>
  </si>
  <si>
    <t>湖山</t>
  </si>
  <si>
    <t>TDP1212B</t>
  </si>
  <si>
    <t>1、本设备为专业反馈抑制器，适用于会议、教学、现场等需要提升环境声压、防止系统啸叫的场所；2、采用双DSP设计，内置18段A、B双通道高精度数字限波器，可精准找到啸叫的频率点而将其消除，同时兼具自动移相移频功能；3、配备双12段参量均衡，高低通滤波，进而对不同的环境声学缺陷进行修正；4、压缩功能，压缩阀值-40～12dB可调，步进1dB；5、配备4个场景保存调用功能，可保存和调用4个场景的12段均衡和啸叫抵制滤波器的参数，下次开机，会自动调用；6、监测速度：高/中/低可选；7、输出电平：高/中/低可选8、2寸TFT液晶显示屏；9、密码锁定和解锁功能；10、中英文语言选择功能；11、支持PC软件全功能控制。技术指标:1、频率响应：80Hz～15kHz ±2dB2、总谐波失真(1kHz)：≤0.01%；3、信噪比(A计权)：≥105dB；4、最大输入电平：≥18dBu；5、最大输出电平：≥11dBu；6、串音：≥100dB7、增益差：≤0.5dB</t>
  </si>
  <si>
    <t>一拖二无线麦克风</t>
  </si>
  <si>
    <t xml:space="preserve">DS-UT20
</t>
  </si>
  <si>
    <t>1、采用金属机箱，具有坚固的结构、散热及隔离谐波干扰极佳的专业质量。 2、RF高动态范围及第三代中频电路，大幅提升互不干扰的频道数及抗干扰特性。 3、预设群组，第1-4组预设16个互不干扰频率，第5－8预设24个互不干扰频率，第U组为用户自定义组，最多可提供2000频率供客户自定义选择使用。4、采用天线分集式接收及数字导音，杂音锁定双重静音控制，接收距离远，消除接收断音及不稳的缺失。 5、黑色金属面板，LED段码显示器，可同时显示群组、频率、电池电量、静音位准、电子音量等相关信息；LED灯柱显示RF/AF强度 。6、采用飞梭旋钮取代传统复杂的按键，操作快速方便。7、天线接口采用50Ω/TNC，保持天线可靠连接的同时。并支持天线环路输出，支持8套同型产品射频级联。8、各频道可单独或混合输出，可切换两段输出的音量，具有MIC/LINE输出开关：LINE比MIC输出约大10dBu。9、天线座提供强波器偏压，可以连接天线系统，增加接收距离及稳定的接收效果。 10、100-240V,内置AC电源板。保持系统稳定，且支持AC电源环路输出。 11、会议发射器具有自动关机功能，会议结束长时间无输入自动关闭。技术参数：1、载波频段: UHF530-690.000MHZ（常规：640.000MHZ-690.000MHZ）2、单机频带宽度 :50 MHz3、单机频道数量：2000个4、频率间隔：25KHz5、音频灵敏度: -48±3dB6、综合S/N比 : &gt;100dB(A)7、指向性频响曲线：300-2000Hz≤-8dB 8、综合T.H.D. :&lt;0.5%@1kHz 9、频率响应 : 65Hz-15kHz  10、天线：50Ω/TNC，支持天线环路输出11、发射器拾音头：电容式12、发射器供电方式：两节AA电池13、电池寿命：约8小时（发射器功率为高功率）</t>
  </si>
  <si>
    <t>套</t>
  </si>
  <si>
    <t>一拖八无线会议麦克风</t>
  </si>
  <si>
    <t>DS-UX80</t>
  </si>
  <si>
    <t>1、八通道接收机，共计400个信道互通互用，尽显人性化的高新技术设计；2、采用稳定的PLL数位锁相环合成技术和芯片化线路，整机性能稳定性显著提高；3、UHF频段传输信号，常用频段：600MHz，可选频段500/700/800MHz；4、同一场合可供5套机同时使用，即可同时使用5台接收机和40个发射器；5、LCD屏显示工作信道、工作频点、接收信号、音频信号；6、设有8个独立平衡输出、1个总平衡输出和1个混合非平衡输出，适合连接各种外置设备；7、独特咪管设计，拾音距离远。高保真单指向性电容咪芯，声音还原、清晰度高、噪音小；8、咪头配有红色灯环指示会议咪管工作状态（工作时灯环显示红光）；9、使用距离: 60米（空旷无干扰环境），适用于各种会议和演讲场合。
技术参数：1、频率范围：500.00MHz~900.000MHz（4组可选）2、频率间隔：250KHz3、频率稳定性：±0.005%4、信噪比：&gt;60dB5、失真度：&lt;1% @1KHz   6、最大频偏：±30KHz7、频响：60Hz～13KHz8、发射器电源：DC4.5V(1.5VAA×3)9、电池寿命：约8小时（发射器功率为高功率）</t>
  </si>
  <si>
    <t>8个话筒</t>
  </si>
  <si>
    <t>电源时序器</t>
  </si>
  <si>
    <t>DX4.0</t>
  </si>
  <si>
    <t>1、2寸彩色液晶屏，显示当前电压、时间、通道状态；2、定时开关机功能，内置时钟芯片，可设定日期、时间，无需人工操作；3、8组设备开关场景数据保存/调用，场景管理应用简单便捷；4、支持多台设备级联控制，级联状态可自动检测及设置；5、配置RS232接口，支持外部中控设备控制；6、可实现远程集中控制，每台设备自带设备编码ID检测和设置；7、支持面板Lock锁定功能，防止误操作8、内置高性能滤波器，有效防止市电对设备干扰9、采用新国标电源插座，安全有保障技术指标：1、可控电源路数: 8路（另有2路辅助通道）；2、每路可控时间: 0～999秒；3、通道额定输出电流：1-4路10A，5-8路16A4、辅助通道输出电流：10A(不受时序控制）；5、整机额定总输出电流: 30A；</t>
  </si>
  <si>
    <t>音箱线</t>
  </si>
  <si>
    <t>RVV 2×1.5mm²</t>
  </si>
  <si>
    <t>1.导体材料选用优质无氧铜（OFC），单丝直径为0.245mm。20℃时每公里导体电阻≤13.3Ω。2.绝缘采用优质聚氯乙烯塑料，两芯颜色为：蓝、棕。3.两芯绞合成缆，间隙处填充聚丙烯撕裂纤维，整体用聚丙烯包带缠绕，结构圆整。4.护套采用优质聚氯乙烯材料，颜色为黑色，电缆外观光滑、圆整。成品外径约7.9㎜。5.用于室内各种设备电源或信号连接，移动布线或固定布线均可。</t>
  </si>
  <si>
    <t>米</t>
  </si>
  <si>
    <t>辅材调试费</t>
  </si>
  <si>
    <t>国优/中国</t>
  </si>
  <si>
    <t>定制</t>
  </si>
  <si>
    <t>螺钉，线管等</t>
  </si>
  <si>
    <t>机柜</t>
  </si>
  <si>
    <t>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</si>
</sst>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0"/>
      <color theme="1"/>
      <name val="宋体"/>
      <charset val="134"/>
      <scheme val="minor"/>
    </font>
    <font>
      <sz val="10"/>
      <color theme="1"/>
      <name val="微软雅黑"/>
      <charset val="134"/>
    </font>
    <font>
      <sz val="10"/>
      <name val="宋体"/>
      <charset val="134"/>
      <scheme val="minor"/>
    </font>
    <font>
      <b/>
      <sz val="22"/>
      <color theme="1"/>
      <name val="宋体"/>
      <charset val="134"/>
    </font>
    <font>
      <sz val="10"/>
      <color theme="1"/>
      <name val="宋体"/>
      <charset val="134"/>
    </font>
    <font>
      <sz val="10"/>
      <name val="宋体"/>
      <charset val="134"/>
    </font>
    <font>
      <sz val="10"/>
      <color rgb="FF00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xf numFmtId="0" fontId="28" fillId="0" borderId="0"/>
    <xf numFmtId="0" fontId="28" fillId="0" borderId="0">
      <alignment vertical="center"/>
    </xf>
    <xf numFmtId="0" fontId="0" fillId="0" borderId="0"/>
    <xf numFmtId="0" fontId="28" fillId="0" borderId="0"/>
    <xf numFmtId="0" fontId="0" fillId="0" borderId="0"/>
    <xf numFmtId="0" fontId="29" fillId="0" borderId="0">
      <alignment vertical="center"/>
    </xf>
    <xf numFmtId="0" fontId="29" fillId="0" borderId="0">
      <alignment vertical="center"/>
    </xf>
    <xf numFmtId="0" fontId="29" fillId="0" borderId="0">
      <alignment vertical="center"/>
    </xf>
    <xf numFmtId="43" fontId="28" fillId="0" borderId="0" applyFont="0" applyFill="0" applyBorder="0" applyAlignment="0" applyProtection="0"/>
  </cellStyleXfs>
  <cellXfs count="46">
    <xf numFmtId="0" fontId="0" fillId="0" borderId="0" xfId="0">
      <alignment vertical="center"/>
    </xf>
    <xf numFmtId="0" fontId="0" fillId="0" borderId="0" xfId="0" applyFill="1" applyAlignment="1">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xf numFmtId="0" fontId="0" fillId="0" borderId="0" xfId="0"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right" vertical="center"/>
    </xf>
    <xf numFmtId="0" fontId="5" fillId="0" borderId="1" xfId="0" applyFont="1" applyBorder="1" applyAlignment="1">
      <alignment horizontal="center" vertical="center"/>
    </xf>
    <xf numFmtId="0" fontId="5" fillId="2" borderId="1" xfId="55"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lignment horizontal="left" vertical="center" wrapText="1"/>
    </xf>
    <xf numFmtId="176" fontId="5" fillId="0" borderId="1" xfId="0" applyNumberFormat="1" applyFont="1" applyBorder="1">
      <alignment vertical="center"/>
    </xf>
    <xf numFmtId="0" fontId="6" fillId="0" borderId="1" xfId="0" applyFont="1" applyFill="1" applyBorder="1" applyAlignment="1">
      <alignment horizontal="center" vertical="center"/>
    </xf>
    <xf numFmtId="0" fontId="6" fillId="0" borderId="2" xfId="56"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2" borderId="1" xfId="58" applyNumberFormat="1" applyFont="1" applyFill="1" applyBorder="1" applyAlignment="1">
      <alignment horizontal="center" vertical="center"/>
    </xf>
    <xf numFmtId="0" fontId="5" fillId="0" borderId="1" xfId="0" applyFont="1" applyFill="1" applyBorder="1" applyAlignment="1" applyProtection="1">
      <alignment horizontal="center" vertical="center" shrinkToFit="1"/>
      <protection locked="0"/>
    </xf>
    <xf numFmtId="0" fontId="7" fillId="0" borderId="2" xfId="57" applyNumberFormat="1" applyFont="1" applyFill="1" applyBorder="1" applyAlignment="1">
      <alignment horizontal="left" vertical="top" wrapText="1"/>
    </xf>
    <xf numFmtId="176" fontId="6" fillId="0" borderId="1" xfId="0" applyNumberFormat="1" applyFont="1" applyFill="1" applyBorder="1" applyAlignment="1">
      <alignment horizontal="center" vertical="center"/>
    </xf>
    <xf numFmtId="176" fontId="5" fillId="0" borderId="1" xfId="0" applyNumberFormat="1" applyFont="1" applyBorder="1" applyAlignment="1">
      <alignment horizontal="center" vertical="center"/>
    </xf>
    <xf numFmtId="0" fontId="7" fillId="2" borderId="1" xfId="53" applyFont="1" applyFill="1" applyBorder="1" applyAlignment="1">
      <alignment horizontal="center" vertical="center" wrapText="1"/>
    </xf>
    <xf numFmtId="0" fontId="5" fillId="3" borderId="1" xfId="53" applyFont="1" applyFill="1" applyBorder="1" applyAlignment="1">
      <alignment horizontal="center" vertical="center" wrapText="1"/>
    </xf>
    <xf numFmtId="0" fontId="6" fillId="0" borderId="1" xfId="53" applyFont="1" applyFill="1" applyBorder="1" applyAlignment="1">
      <alignment horizontal="left" vertical="center" wrapText="1"/>
    </xf>
    <xf numFmtId="0" fontId="6" fillId="0" borderId="3" xfId="0"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1" xfId="53"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lignment vertical="center"/>
    </xf>
    <xf numFmtId="0" fontId="5" fillId="0" borderId="1" xfId="0" applyFont="1" applyBorder="1">
      <alignment vertical="center"/>
    </xf>
    <xf numFmtId="0" fontId="6" fillId="2" borderId="1" xfId="0" applyFont="1" applyFill="1" applyBorder="1" applyAlignment="1">
      <alignment vertical="center"/>
    </xf>
    <xf numFmtId="0" fontId="6" fillId="0" borderId="1" xfId="0" applyFont="1" applyFill="1" applyBorder="1" applyAlignment="1">
      <alignment vertical="center"/>
    </xf>
    <xf numFmtId="0" fontId="1" fillId="0" borderId="0" xfId="0" applyFont="1" applyAlignment="1">
      <alignment vertical="center"/>
    </xf>
    <xf numFmtId="0" fontId="5" fillId="0" borderId="0" xfId="0" applyFont="1" applyFill="1" applyAlignment="1">
      <alignment vertical="center"/>
    </xf>
    <xf numFmtId="0" fontId="3" fillId="0" borderId="1" xfId="0" applyFont="1" applyFill="1" applyBorder="1" applyAlignment="1"/>
    <xf numFmtId="0" fontId="8" fillId="0" borderId="1" xfId="0" applyFont="1" applyBorder="1">
      <alignment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11" xfId="49"/>
    <cellStyle name="常规 13" xfId="50"/>
    <cellStyle name="常规 2" xfId="51"/>
    <cellStyle name="常规 4" xfId="52"/>
    <cellStyle name="常规 6" xfId="53"/>
    <cellStyle name="常规 7" xfId="54"/>
    <cellStyle name="常规_Sheet1" xfId="55"/>
    <cellStyle name="常规_Sheet1_18" xfId="56"/>
    <cellStyle name="常规_Sheet1_4" xfId="57"/>
    <cellStyle name="千位分隔 14" xfId="58"/>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4"/>
  <sheetViews>
    <sheetView tabSelected="1" workbookViewId="0">
      <selection activeCell="M4" sqref="M4"/>
    </sheetView>
  </sheetViews>
  <sheetFormatPr defaultColWidth="8.75" defaultRowHeight="13.5"/>
  <cols>
    <col min="1" max="1" width="6.875" customWidth="1"/>
    <col min="2" max="2" width="11.5" customWidth="1"/>
    <col min="4" max="4" width="11" customWidth="1"/>
    <col min="5" max="5" width="69.375" customWidth="1"/>
    <col min="6" max="6" width="7.375" customWidth="1"/>
    <col min="7" max="7" width="8.125" customWidth="1"/>
    <col min="8" max="8" width="11.125" customWidth="1"/>
    <col min="9" max="9" width="12.5" style="5" customWidth="1"/>
    <col min="10" max="10" width="10.5" customWidth="1"/>
  </cols>
  <sheetData>
    <row r="1" s="1" customFormat="1" ht="27" spans="1:10">
      <c r="A1" s="6" t="s">
        <v>0</v>
      </c>
      <c r="B1" s="6"/>
      <c r="C1" s="6"/>
      <c r="D1" s="6"/>
      <c r="E1" s="6"/>
      <c r="F1" s="6"/>
      <c r="G1" s="6"/>
      <c r="H1" s="6"/>
      <c r="I1" s="6"/>
      <c r="J1" s="6"/>
    </row>
    <row r="2" s="1" customFormat="1" ht="27" spans="1:10">
      <c r="A2" s="6"/>
      <c r="B2" s="6"/>
      <c r="C2" s="7"/>
      <c r="D2" s="6"/>
      <c r="E2" s="7" t="s">
        <v>1</v>
      </c>
      <c r="F2" s="7"/>
      <c r="G2" s="7"/>
      <c r="H2" s="7"/>
      <c r="I2" s="7"/>
      <c r="J2" s="7"/>
    </row>
    <row r="3" s="2" customFormat="1" ht="45" customHeight="1" spans="1:11">
      <c r="A3" s="8" t="s">
        <v>2</v>
      </c>
      <c r="B3" s="8" t="s">
        <v>3</v>
      </c>
      <c r="C3" s="8" t="s">
        <v>4</v>
      </c>
      <c r="D3" s="8" t="s">
        <v>5</v>
      </c>
      <c r="E3" s="8" t="s">
        <v>6</v>
      </c>
      <c r="F3" s="8" t="s">
        <v>7</v>
      </c>
      <c r="G3" s="8" t="s">
        <v>8</v>
      </c>
      <c r="H3" s="8" t="s">
        <v>9</v>
      </c>
      <c r="I3" s="8" t="s">
        <v>10</v>
      </c>
      <c r="J3" s="8" t="s">
        <v>11</v>
      </c>
      <c r="K3" s="38"/>
    </row>
    <row r="4" s="2" customFormat="1" ht="92" customHeight="1" spans="1:11">
      <c r="A4" s="8">
        <v>1</v>
      </c>
      <c r="B4" s="9" t="s">
        <v>12</v>
      </c>
      <c r="C4" s="10" t="s">
        <v>13</v>
      </c>
      <c r="D4" s="11" t="s">
        <v>14</v>
      </c>
      <c r="E4" s="12" t="s">
        <v>15</v>
      </c>
      <c r="F4" s="8">
        <v>4</v>
      </c>
      <c r="G4" s="8" t="s">
        <v>16</v>
      </c>
      <c r="H4" s="13">
        <v>2400</v>
      </c>
      <c r="I4" s="21">
        <f t="shared" ref="I4:I13" si="0">H4*F4</f>
        <v>9600</v>
      </c>
      <c r="J4" s="39"/>
      <c r="K4" s="38"/>
    </row>
    <row r="5" s="2" customFormat="1" ht="180" customHeight="1" spans="1:11">
      <c r="A5" s="8">
        <v>2</v>
      </c>
      <c r="B5" s="9" t="s">
        <v>17</v>
      </c>
      <c r="C5" s="10" t="s">
        <v>13</v>
      </c>
      <c r="D5" s="14" t="s">
        <v>18</v>
      </c>
      <c r="E5" s="15" t="s">
        <v>19</v>
      </c>
      <c r="F5" s="8">
        <v>2</v>
      </c>
      <c r="G5" s="8" t="s">
        <v>20</v>
      </c>
      <c r="H5" s="13">
        <v>3350</v>
      </c>
      <c r="I5" s="21">
        <f t="shared" si="0"/>
        <v>6700</v>
      </c>
      <c r="J5" s="39"/>
      <c r="K5" s="38"/>
    </row>
    <row r="6" s="2" customFormat="1" ht="116" customHeight="1" spans="1:11">
      <c r="A6" s="8">
        <v>3</v>
      </c>
      <c r="B6" s="9" t="s">
        <v>21</v>
      </c>
      <c r="C6" s="10" t="s">
        <v>13</v>
      </c>
      <c r="D6" s="9" t="s">
        <v>22</v>
      </c>
      <c r="E6" s="15" t="s">
        <v>23</v>
      </c>
      <c r="F6" s="16">
        <v>1</v>
      </c>
      <c r="G6" s="16" t="s">
        <v>20</v>
      </c>
      <c r="H6" s="17">
        <v>3150</v>
      </c>
      <c r="I6" s="21">
        <f t="shared" si="0"/>
        <v>3150</v>
      </c>
      <c r="J6" s="40"/>
      <c r="K6" s="38"/>
    </row>
    <row r="7" s="2" customFormat="1" ht="138" customHeight="1" spans="1:11">
      <c r="A7" s="8">
        <v>4</v>
      </c>
      <c r="B7" s="16" t="s">
        <v>24</v>
      </c>
      <c r="C7" s="8" t="s">
        <v>25</v>
      </c>
      <c r="D7" s="18" t="s">
        <v>26</v>
      </c>
      <c r="E7" s="19" t="s">
        <v>27</v>
      </c>
      <c r="F7" s="16">
        <v>1</v>
      </c>
      <c r="G7" s="16" t="s">
        <v>20</v>
      </c>
      <c r="H7" s="20">
        <v>2500</v>
      </c>
      <c r="I7" s="21">
        <f t="shared" si="0"/>
        <v>2500</v>
      </c>
      <c r="J7" s="41"/>
      <c r="K7" s="38"/>
    </row>
    <row r="8" s="2" customFormat="1" ht="224" customHeight="1" spans="1:15">
      <c r="A8" s="8">
        <v>5</v>
      </c>
      <c r="B8" s="16" t="s">
        <v>28</v>
      </c>
      <c r="C8" s="10" t="s">
        <v>13</v>
      </c>
      <c r="D8" s="9" t="s">
        <v>29</v>
      </c>
      <c r="E8" s="12" t="s">
        <v>30</v>
      </c>
      <c r="F8" s="16">
        <v>1</v>
      </c>
      <c r="G8" s="16" t="s">
        <v>31</v>
      </c>
      <c r="H8" s="21">
        <v>2500</v>
      </c>
      <c r="I8" s="21">
        <f t="shared" si="0"/>
        <v>2500</v>
      </c>
      <c r="J8" s="39"/>
      <c r="K8" s="38"/>
      <c r="L8" s="42"/>
      <c r="M8" s="42"/>
      <c r="N8" s="42"/>
      <c r="O8" s="42"/>
    </row>
    <row r="9" s="3" customFormat="1" ht="170" customHeight="1" spans="1:15">
      <c r="A9" s="8">
        <v>6</v>
      </c>
      <c r="B9" s="22" t="s">
        <v>32</v>
      </c>
      <c r="C9" s="10" t="s">
        <v>13</v>
      </c>
      <c r="D9" s="23" t="s">
        <v>33</v>
      </c>
      <c r="E9" s="24" t="s">
        <v>34</v>
      </c>
      <c r="F9" s="16">
        <v>1</v>
      </c>
      <c r="G9" s="25" t="s">
        <v>31</v>
      </c>
      <c r="H9" s="26">
        <v>6700</v>
      </c>
      <c r="I9" s="21">
        <f t="shared" si="0"/>
        <v>6700</v>
      </c>
      <c r="J9" s="16" t="s">
        <v>35</v>
      </c>
      <c r="K9" s="43"/>
      <c r="L9" s="42"/>
      <c r="M9" s="42"/>
      <c r="N9" s="42"/>
      <c r="O9" s="42"/>
    </row>
    <row r="10" s="3" customFormat="1" ht="121" customHeight="1" spans="1:15">
      <c r="A10" s="8">
        <v>7</v>
      </c>
      <c r="B10" s="22" t="s">
        <v>36</v>
      </c>
      <c r="C10" s="10" t="s">
        <v>13</v>
      </c>
      <c r="D10" s="27" t="s">
        <v>37</v>
      </c>
      <c r="E10" s="28" t="s">
        <v>38</v>
      </c>
      <c r="F10" s="16">
        <v>1</v>
      </c>
      <c r="G10" s="25" t="s">
        <v>20</v>
      </c>
      <c r="H10" s="26">
        <v>2650</v>
      </c>
      <c r="I10" s="21">
        <f t="shared" si="0"/>
        <v>2650</v>
      </c>
      <c r="J10" s="16"/>
      <c r="K10" s="43"/>
      <c r="L10" s="42"/>
      <c r="M10" s="42"/>
      <c r="N10" s="42"/>
      <c r="O10" s="42"/>
    </row>
    <row r="11" s="3" customFormat="1" ht="78" customHeight="1" spans="1:11">
      <c r="A11" s="8">
        <v>8</v>
      </c>
      <c r="B11" s="22" t="s">
        <v>39</v>
      </c>
      <c r="C11" s="10" t="s">
        <v>13</v>
      </c>
      <c r="D11" s="23" t="s">
        <v>40</v>
      </c>
      <c r="E11" s="29" t="s">
        <v>41</v>
      </c>
      <c r="F11" s="16">
        <v>100</v>
      </c>
      <c r="G11" s="25" t="s">
        <v>42</v>
      </c>
      <c r="H11" s="30">
        <v>10</v>
      </c>
      <c r="I11" s="21">
        <f t="shared" si="0"/>
        <v>1000</v>
      </c>
      <c r="J11" s="16"/>
      <c r="K11" s="43"/>
    </row>
    <row r="12" s="4" customFormat="1" ht="24" customHeight="1" spans="1:10">
      <c r="A12" s="8">
        <v>9</v>
      </c>
      <c r="B12" s="31" t="s">
        <v>43</v>
      </c>
      <c r="C12" s="31" t="s">
        <v>44</v>
      </c>
      <c r="D12" s="31" t="s">
        <v>45</v>
      </c>
      <c r="E12" s="32" t="s">
        <v>46</v>
      </c>
      <c r="F12" s="31">
        <v>1</v>
      </c>
      <c r="G12" s="33" t="s">
        <v>31</v>
      </c>
      <c r="H12" s="34">
        <v>2200</v>
      </c>
      <c r="I12" s="21">
        <v>2200</v>
      </c>
      <c r="J12" s="44"/>
    </row>
    <row r="13" s="3" customFormat="1" ht="44.1" customHeight="1" spans="1:11">
      <c r="A13" s="8">
        <v>10</v>
      </c>
      <c r="B13" s="22" t="s">
        <v>47</v>
      </c>
      <c r="C13" s="10" t="s">
        <v>13</v>
      </c>
      <c r="D13" s="23"/>
      <c r="E13" s="29"/>
      <c r="F13" s="16">
        <v>1</v>
      </c>
      <c r="G13" s="16" t="s">
        <v>48</v>
      </c>
      <c r="H13" s="30">
        <v>500</v>
      </c>
      <c r="I13" s="21">
        <f t="shared" si="0"/>
        <v>500</v>
      </c>
      <c r="J13" s="16"/>
      <c r="K13" s="43"/>
    </row>
    <row r="14" s="2" customFormat="1" ht="35.1" customHeight="1" spans="1:11">
      <c r="A14" s="35" t="s">
        <v>10</v>
      </c>
      <c r="B14" s="36"/>
      <c r="C14" s="36"/>
      <c r="D14" s="36"/>
      <c r="E14" s="36"/>
      <c r="F14" s="36"/>
      <c r="G14" s="36"/>
      <c r="H14" s="37"/>
      <c r="I14" s="21">
        <f>SUM(I4:I13)</f>
        <v>37500</v>
      </c>
      <c r="J14" s="45"/>
      <c r="K14" s="38"/>
    </row>
  </sheetData>
  <mergeCells count="3">
    <mergeCell ref="A1:J1"/>
    <mergeCell ref="E2:J2"/>
    <mergeCell ref="A14:H14"/>
  </mergeCells>
  <pageMargins left="0.75" right="0.75" top="1" bottom="1" header="0.5" footer="0.5"/>
  <pageSetup paperSize="8"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木木</cp:lastModifiedBy>
  <dcterms:created xsi:type="dcterms:W3CDTF">2023-03-10T07:46:00Z</dcterms:created>
  <dcterms:modified xsi:type="dcterms:W3CDTF">2025-05-23T07:50:14Z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868CAD4052EC467DB18CC6475F687F4C_13</vt:lpwstr>
  </property>
  <property fmtid="{D5CDD505-2E9C-101B-9397-08002B2CF9AE}" pid="3" name="KSOProductBuildVer">
    <vt:lpwstr>2052-12.1.0.20784</vt:lpwstr>
  </property>
</Properties>
</file>