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<sst xmlns="http://schemas.openxmlformats.org/spreadsheetml/2006/main" count="41" uniqueCount="33">
  <si>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自治区交通运输综合行政执法局备勤用房电器采购清单</t>
  </si>
  <si>
    <t>序号</t>
  </si>
  <si>
    <t>货物</t>
  </si>
  <si>
    <t>品牌型号</t>
  </si>
  <si>
    <t>单价（万元）</t>
  </si>
  <si>
    <t>单位</t>
  </si>
  <si>
    <t>数量</t>
  </si>
  <si>
    <t>合计（万元）</t>
  </si>
  <si>
    <t>配送安装地址</t>
  </si>
  <si>
    <t>热水器</t>
  </si>
  <si>
    <t>美的F80-25AM3(H)</t>
  </si>
  <si>
    <t>二支队（新设）</t>
  </si>
  <si>
    <t>南宁市望州路267-1号</t>
  </si>
  <si>
    <t>三支队（新设）</t>
  </si>
  <si>
    <t>柳州市鱼峰区圣塘路10号柳州航道养护中心管养基地</t>
  </si>
  <si>
    <t>五支队</t>
  </si>
  <si>
    <t>1、广西梧州市藤县潭东贵梧高速公路藤县收费站管理区（6台）
2、贺州市八步区莲塘镇长岭贺街北收费站管理区院内综合执法楼（4台）</t>
  </si>
  <si>
    <t>七支队</t>
  </si>
  <si>
    <t>1、广西百色市右江区城东大道169号第七支队（1台）
2、广西百色市田东县林逢镇高速公路林逢收费站旁（5台）
3、广西百色市田林县田林高速收费站管理区第六大队（1台）
4、广西百色市隆林县隆林高速公路收费站大院内第七大队（1台）
5、广西百色市西林县西林收费站管理区内第八大队（3台）</t>
  </si>
  <si>
    <t>八支队</t>
  </si>
  <si>
    <t>1、河池市金城江区南新东路157号第八支队（1台）
2、河池市大化县大化高速公路运营管理中心第三大队（5台）
3、河池市环江县西南村环江高速公路收费站管理区内第一大队（1台）
4、河池市东兰县东兰高速公路管理区内第四大队（1台）
5、河池市宜州区城南沙岭宜州高速公路收费站管理区（8台）</t>
  </si>
  <si>
    <t>九支队</t>
  </si>
  <si>
    <t>防城港市防城区防城收费站旁管理区内</t>
  </si>
  <si>
    <t>洗衣机</t>
  </si>
  <si>
    <t>小天鹅TG100CG2023T</t>
  </si>
  <si>
    <t>三支队</t>
  </si>
  <si>
    <t>四支队</t>
  </si>
  <si>
    <t>桂林市象山区奇峰路10号</t>
  </si>
  <si>
    <t>1、广西梧州市藤县潭东贵梧高速公路藤县收费站管理区 （4台）
2、岑溪市岑城镇岑溪东收费站旁边大院内（2台） 
3、广西梧州市蒙山县政务中心对面蒙山西收费站（5台）
4、贺州市八步区莲塘镇长岭贺街北收费站管理区院内综合执法楼（5台）</t>
  </si>
  <si>
    <t>1、广西平果市迎宾大道平果北收费站管理区内第一大（1台）
2、广西百色市田东县平马镇高速公路田东收费站旁第二大队（1台）
3、广西百色市右江区城东大道169号第七支队第三大队（1台）
4、广西百色那坡县城厢镇新发展集团大化高速公路运营管理中心2台）
5、广西百色市隆林县隆林高速公路收费站大院内第七大队（2台）
6、广西百色市西林县西林收费站管理区内（1台）</t>
  </si>
  <si>
    <t>1.钦州市钦南区沙埠镇G325国道黎合江停车区内（2台）
2.钦州市钦南区钦州西收费站旁管理区内（5台）
3.北海市合浦县合浦收费站旁管理区内（5台）
4.防城港市上思县上思收费站旁管理区（3台）</t>
  </si>
  <si>
    <t>合计</t>
  </si>
  <si>
    <t>其中：办公设备购置费预算14.36万元，新设执法大队开办经费预算2.88万元（热水器9台1.08万，洗衣机9台1.8万）。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</si>
</sst>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A17" sqref="A17:H17"/>
    </sheetView>
  </sheetViews>
  <sheetFormatPr defaultColWidth="9" defaultRowHeight="13.5" outlineLevelCol="7"/>
  <cols>
    <col min="3" max="3" width="10.75" style="1" customWidth="1"/>
    <col min="4" max="4" width="12.875" customWidth="1"/>
    <col min="5" max="5" width="14.625" customWidth="1"/>
    <col min="6" max="6" width="9" customWidth="1"/>
    <col min="7" max="7" width="11.375" customWidth="1"/>
    <col min="8" max="8" width="62.375" customWidth="1"/>
  </cols>
  <sheetData>
    <row r="1" ht="30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30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4">
        <v>1</v>
      </c>
      <c r="B3" s="4" t="s">
        <v>9</v>
      </c>
      <c r="C3" s="6" t="s">
        <v>10</v>
      </c>
      <c r="D3" s="4">
        <v>0.12</v>
      </c>
      <c r="E3" s="4" t="s">
        <v>11</v>
      </c>
      <c r="F3" s="4">
        <v>5</v>
      </c>
      <c r="G3" s="4">
        <f>F3*D3</f>
        <v>0.6</v>
      </c>
      <c r="H3" s="7" t="s">
        <v>12</v>
      </c>
    </row>
    <row r="4" spans="1:8">
      <c r="A4" s="4"/>
      <c r="B4" s="4"/>
      <c r="C4" s="6"/>
      <c r="D4" s="4"/>
      <c r="E4" s="4" t="s">
        <v>13</v>
      </c>
      <c r="F4" s="4">
        <v>4</v>
      </c>
      <c r="G4" s="4">
        <f>F4*D3</f>
        <v>0.48</v>
      </c>
      <c r="H4" s="7" t="s">
        <v>14</v>
      </c>
    </row>
    <row r="5" ht="27" spans="1:8">
      <c r="A5" s="4"/>
      <c r="B5" s="4"/>
      <c r="C5" s="6"/>
      <c r="D5" s="4"/>
      <c r="E5" s="4" t="s">
        <v>15</v>
      </c>
      <c r="F5" s="4">
        <v>10</v>
      </c>
      <c r="G5" s="4">
        <f>F5*0.12</f>
        <v>1.2</v>
      </c>
      <c r="H5" s="7" t="s">
        <v>16</v>
      </c>
    </row>
    <row r="6" ht="67.5" spans="1:8">
      <c r="A6" s="4"/>
      <c r="B6" s="4"/>
      <c r="C6" s="6"/>
      <c r="D6" s="4"/>
      <c r="E6" s="4" t="s">
        <v>17</v>
      </c>
      <c r="F6" s="4">
        <v>11</v>
      </c>
      <c r="G6" s="4">
        <f>F6*0.12</f>
        <v>1.32</v>
      </c>
      <c r="H6" s="7" t="s">
        <v>18</v>
      </c>
    </row>
    <row r="7" ht="67.5" spans="1:8">
      <c r="A7" s="4"/>
      <c r="B7" s="4"/>
      <c r="C7" s="6"/>
      <c r="D7" s="4"/>
      <c r="E7" s="4" t="s">
        <v>19</v>
      </c>
      <c r="F7" s="4">
        <v>16</v>
      </c>
      <c r="G7" s="4">
        <f>F7*0.12</f>
        <v>1.92</v>
      </c>
      <c r="H7" s="7" t="s">
        <v>20</v>
      </c>
    </row>
    <row r="8" spans="1:8">
      <c r="A8" s="4"/>
      <c r="B8" s="4"/>
      <c r="C8" s="6"/>
      <c r="D8" s="4"/>
      <c r="E8" s="4" t="s">
        <v>21</v>
      </c>
      <c r="F8" s="4">
        <v>1</v>
      </c>
      <c r="G8" s="4">
        <f>F8*0.12</f>
        <v>0.12</v>
      </c>
      <c r="H8" s="7" t="s">
        <v>22</v>
      </c>
    </row>
    <row r="9" spans="1:8">
      <c r="A9" s="4">
        <v>2</v>
      </c>
      <c r="B9" s="4" t="s">
        <v>23</v>
      </c>
      <c r="C9" s="6" t="s">
        <v>24</v>
      </c>
      <c r="D9" s="4">
        <v>0.2</v>
      </c>
      <c r="E9" s="4" t="s">
        <v>11</v>
      </c>
      <c r="F9" s="4">
        <v>5</v>
      </c>
      <c r="G9" s="4">
        <f>F9*0.2</f>
        <v>1</v>
      </c>
      <c r="H9" s="7" t="s">
        <v>12</v>
      </c>
    </row>
    <row r="10" spans="1:8">
      <c r="A10" s="4"/>
      <c r="B10" s="4"/>
      <c r="C10" s="6"/>
      <c r="D10" s="4"/>
      <c r="E10" s="4" t="s">
        <v>25</v>
      </c>
      <c r="F10" s="4">
        <v>5</v>
      </c>
      <c r="G10" s="4">
        <f t="shared" ref="G10:G15" si="0">F10*0.2</f>
        <v>1</v>
      </c>
      <c r="H10" s="7" t="s">
        <v>14</v>
      </c>
    </row>
    <row r="11" spans="1:8">
      <c r="A11" s="4"/>
      <c r="B11" s="4"/>
      <c r="C11" s="6"/>
      <c r="D11" s="4"/>
      <c r="E11" s="4" t="s">
        <v>13</v>
      </c>
      <c r="F11" s="4">
        <v>4</v>
      </c>
      <c r="G11" s="4">
        <f t="shared" si="0"/>
        <v>0.8</v>
      </c>
      <c r="H11" s="7" t="s">
        <v>14</v>
      </c>
    </row>
    <row r="12" spans="1:8">
      <c r="A12" s="4"/>
      <c r="B12" s="4"/>
      <c r="C12" s="6"/>
      <c r="D12" s="4"/>
      <c r="E12" s="4" t="s">
        <v>26</v>
      </c>
      <c r="F12" s="4">
        <v>5</v>
      </c>
      <c r="G12" s="4">
        <f t="shared" si="0"/>
        <v>1</v>
      </c>
      <c r="H12" s="7" t="s">
        <v>27</v>
      </c>
    </row>
    <row r="13" ht="54" spans="1:8">
      <c r="A13" s="4"/>
      <c r="B13" s="4"/>
      <c r="C13" s="6"/>
      <c r="D13" s="4"/>
      <c r="E13" s="4" t="s">
        <v>15</v>
      </c>
      <c r="F13" s="4">
        <v>16</v>
      </c>
      <c r="G13" s="4">
        <f t="shared" si="0"/>
        <v>3.2</v>
      </c>
      <c r="H13" s="7" t="s">
        <v>28</v>
      </c>
    </row>
    <row r="14" ht="81" spans="1:8">
      <c r="A14" s="4"/>
      <c r="B14" s="4"/>
      <c r="C14" s="6"/>
      <c r="D14" s="4"/>
      <c r="E14" s="4" t="s">
        <v>17</v>
      </c>
      <c r="F14" s="4">
        <v>8</v>
      </c>
      <c r="G14" s="4">
        <f t="shared" si="0"/>
        <v>1.6</v>
      </c>
      <c r="H14" s="7" t="s">
        <v>29</v>
      </c>
    </row>
    <row r="15" ht="54" spans="1:8">
      <c r="A15" s="4"/>
      <c r="B15" s="4"/>
      <c r="C15" s="6"/>
      <c r="D15" s="4"/>
      <c r="E15" s="4" t="s">
        <v>21</v>
      </c>
      <c r="F15" s="4">
        <v>15</v>
      </c>
      <c r="G15" s="4">
        <f t="shared" si="0"/>
        <v>3</v>
      </c>
      <c r="H15" s="7" t="s">
        <v>30</v>
      </c>
    </row>
    <row r="16" ht="25" customHeight="1" spans="1:8">
      <c r="A16" s="4" t="s">
        <v>31</v>
      </c>
      <c r="B16" s="4"/>
      <c r="C16" s="4"/>
      <c r="D16" s="4"/>
      <c r="E16" s="4"/>
      <c r="F16" s="4">
        <f>SUM(F3:F15)</f>
        <v>105</v>
      </c>
      <c r="G16" s="4">
        <f>SUM(G3:G15)</f>
        <v>17.24</v>
      </c>
      <c r="H16" s="8"/>
    </row>
    <row r="17" spans="1:8">
      <c r="A17" s="9" t="s">
        <v>32</v>
      </c>
      <c r="B17" s="9"/>
      <c r="C17" s="9"/>
      <c r="D17" s="9"/>
      <c r="E17" s="9"/>
      <c r="F17" s="9"/>
      <c r="G17" s="9"/>
      <c r="H17" s="9"/>
    </row>
  </sheetData>
  <sheetProtection formatCells="0" formatColumns="0" formatRows="0" insertRows="0" insertColumns="0" insertHyperlinks="0" deleteColumns="0" deleteRows="0" sort="0" autoFilter="0" pivotTables="0"/>
  <mergeCells count="11">
    <mergeCell ref="A1:H1"/>
    <mergeCell ref="A16:E16"/>
    <mergeCell ref="A17:H17"/>
    <mergeCell ref="A3:A8"/>
    <mergeCell ref="A9:A15"/>
    <mergeCell ref="B3:B8"/>
    <mergeCell ref="B9:B15"/>
    <mergeCell ref="C3:C8"/>
    <mergeCell ref="C9:C15"/>
    <mergeCell ref="D3:D8"/>
    <mergeCell ref="D9:D15"/>
  </mergeCells>
  <pageMargins left="0.472222222222222" right="0.393055555555556" top="0.275" bottom="0.156944444444444" header="0.196527777777778" footer="0.118055555555556"/>
  <pageSetup paperSize="9" orientation="landscape"/>
  <headerFooter/>
  <ignoredErrors>
    <ignoredError sqref="G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蚂蚁</cp:lastModifiedBy>
  <dcterms:created xsi:type="dcterms:W3CDTF">2025-06-10T17:18:00Z</dcterms:created>
  <dcterms:modified xsi:type="dcterms:W3CDTF">2025-06-19T09:41:25Z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A026E6D8F92746808DDC66A005EE9A34_13</vt:lpwstr>
  </property>
  <property fmtid="{D5CDD505-2E9C-101B-9397-08002B2CF9AE}" pid="3" name="KSOProductBuildVer">
    <vt:lpwstr>2052-12.1.0.21541</vt:lpwstr>
  </property>
</Properties>
</file>