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友谊关办公家具采购清单" sheetId="1" r:id="rId1"/>
  </sheets>
  <definedNames>
    <definedName name="_xlnm._FilterDatabase" localSheetId="0" hidden="1">友谊关办公家具采购清单!$A$3:$T$11</definedName>
    <definedName name="_xlnm.Print_Titles" localSheetId="0">友谊关办公家具采购清单!$3:$3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<sst xmlns="http://schemas.openxmlformats.org/spreadsheetml/2006/main" count="32" uniqueCount="26">
  <si>
    <t>友谊关口岸国际道路运输管理处办公家具采购清单</t>
  </si>
  <si>
    <t>收货地址：广西崇左市凭祥市南大路443号</t>
  </si>
  <si>
    <t>序号</t>
  </si>
  <si>
    <t>设备名称</t>
  </si>
  <si>
    <t>数量</t>
  </si>
  <si>
    <t>单位</t>
  </si>
  <si>
    <t>单价（万元）</t>
  </si>
  <si>
    <t>总价（万元）</t>
  </si>
  <si>
    <t>规格参数</t>
  </si>
  <si>
    <t>附图</t>
  </si>
  <si>
    <t>文件柜</t>
  </si>
  <si>
    <t>个</t>
  </si>
  <si>
    <t>文件柜更衣柜一体，每个文件柜更衣柜一体尺寸1800*420*970mm，厚度1.4mm</t>
  </si>
  <si>
    <t>六门更衣柜</t>
  </si>
  <si>
    <t>6门更衣柜尺寸:高1800*宽900*深420mm，单门:高830*宽280mm</t>
  </si>
  <si>
    <t>高低床</t>
  </si>
  <si>
    <r>
      <rPr>
        <sz val="10"/>
        <color rgb="FFFF0000"/>
        <rFont val="宋体"/>
        <charset val="134"/>
      </rPr>
      <t>定制，</t>
    </r>
    <r>
      <rPr>
        <sz val="10"/>
        <rFont val="宋体"/>
        <charset val="134"/>
      </rPr>
      <t>1000*2000*2400mm，成人上下床双层床 成人上下床雙層床，
床架材质 钢木 
床板材质 实木</t>
    </r>
  </si>
  <si>
    <t>货架</t>
  </si>
  <si>
    <t>组</t>
  </si>
  <si>
    <r>
      <rPr>
        <sz val="10"/>
        <color rgb="FFFF0000"/>
        <rFont val="宋体"/>
        <charset val="134"/>
      </rPr>
      <t>定制，每组包含2个货架，每个货架尺寸为312*60*140cm。</t>
    </r>
    <r>
      <rPr>
        <sz val="10"/>
        <rFont val="宋体"/>
        <charset val="134"/>
      </rPr>
      <t>木质货架，重量0.3kg。需要安装
技术参数 
货架量级：轻量级
货架结构：通廊式
层数：3层以内
封边材质：实木皮
油漆工艺：聚氨酯涂料(PU)</t>
    </r>
  </si>
  <si>
    <r>
      <rPr>
        <sz val="10"/>
        <color rgb="FFFF0000"/>
        <rFont val="宋体"/>
        <charset val="134"/>
      </rPr>
      <t>每组包含8个货架，4组共32个货架，每个货架尺寸为（2000*600*2000MM），</t>
    </r>
    <r>
      <rPr>
        <sz val="10"/>
        <rFont val="宋体"/>
        <charset val="134"/>
      </rPr>
      <t xml:space="preserve">
1、多层货架：2000*600*2000MM
2、货架量级：重量级
3、货架结构：横梁式
4、层数：3层
5、基材材质：304不锈钢材质
6、基材甲醛释放限量等级：E1
7、油漆工艺：环保水性漆
8、油漆甲醛释放量：无甲醛</t>
    </r>
  </si>
  <si>
    <t>装备柜</t>
  </si>
  <si>
    <t>1600*400*1200mm，防暴柜警器械柜安全器材柜战备柜反恐装备柜工具柜防爆柜安保防暴器材柜，承重量 (kg)
35kg</t>
  </si>
  <si>
    <t>更衣柜</t>
  </si>
  <si>
    <r>
      <rPr>
        <sz val="10"/>
        <color rgb="FFFF0000"/>
        <rFont val="宋体"/>
        <charset val="134"/>
      </rPr>
      <t>更衣柜文件柜一体，每组包含2个独立更衣文件柜一体，6组共12个柜子。每个独立更衣文件柜一体的尺寸为1800*420*970mm，</t>
    </r>
    <r>
      <rPr>
        <sz val="10"/>
        <rFont val="宋体"/>
        <charset val="134"/>
      </rPr>
      <t>厚度1.4mm</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</si>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</sst>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8">
    <font>
      <sz val="11"/>
      <color theme="1"/>
      <name val="宋体"/>
      <charset val="134"/>
      <scheme val="minor"/>
    </font>
    <font>
      <sz val="11"/>
      <name val="宋体"/>
      <charset val="134"/>
      <scheme val="minor"/>
    </font>
    <font>
      <sz val="10"/>
      <name val="宋体"/>
      <charset val="134"/>
      <scheme val="minor"/>
    </font>
    <font>
      <b/>
      <sz val="20"/>
      <name val="宋体"/>
      <charset val="134"/>
      <scheme val="minor"/>
    </font>
    <font>
      <sz val="14"/>
      <name val="宋体"/>
      <charset val="134"/>
      <scheme val="minor"/>
    </font>
    <font>
      <sz val="12"/>
      <name val="宋体"/>
      <charset val="134"/>
      <scheme val="minor"/>
    </font>
    <font>
      <sz val="12"/>
      <name val="宋体"/>
      <charset val="134"/>
    </font>
    <font>
      <sz val="1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9">
    <xf numFmtId="0" fontId="0" fillId="0" borderId="0" xfId="0">
      <alignment vertical="center"/>
    </xf>
    <xf numFmtId="0" fontId="1" fillId="2" borderId="0" xfId="0" applyFont="1" applyFill="1" applyAlignment="1">
      <alignment horizontal="center" vertical="center"/>
    </xf>
    <xf numFmtId="0" fontId="1" fillId="2" borderId="0" xfId="0" applyFont="1" applyFill="1">
      <alignment vertical="center"/>
    </xf>
    <xf numFmtId="0" fontId="1" fillId="2" borderId="0" xfId="0" applyFont="1" applyFill="1" applyBorder="1" applyAlignment="1">
      <alignment vertical="center"/>
    </xf>
    <xf numFmtId="0" fontId="1" fillId="2" borderId="0" xfId="0" applyNumberFormat="1" applyFont="1" applyFill="1" applyBorder="1" applyAlignment="1">
      <alignment horizontal="center" vertical="center"/>
    </xf>
    <xf numFmtId="0" fontId="1" fillId="2" borderId="0" xfId="0" applyNumberFormat="1" applyFont="1" applyFill="1" applyBorder="1" applyAlignment="1">
      <alignment horizontal="center" vertical="center" wrapText="1"/>
    </xf>
    <xf numFmtId="0" fontId="1" fillId="2" borderId="0" xfId="0" applyNumberFormat="1" applyFont="1" applyFill="1" applyBorder="1" applyAlignment="1">
      <alignment vertical="center"/>
    </xf>
    <xf numFmtId="0" fontId="2" fillId="2" borderId="0" xfId="0" applyNumberFormat="1" applyFont="1" applyFill="1" applyBorder="1" applyAlignment="1">
      <alignmen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 fillId="2" borderId="2" xfId="0" applyFont="1" applyFill="1" applyBorder="1">
      <alignment vertical="center"/>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76" fontId="2" fillId="2" borderId="6" xfId="0" applyNumberFormat="1" applyFont="1" applyFill="1" applyBorder="1" applyAlignment="1">
      <alignment vertical="center"/>
    </xf>
    <xf numFmtId="0" fontId="1" fillId="2" borderId="6"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wrapText="1"/>
    </xf>
    <xf numFmtId="0" fontId="1" fillId="2" borderId="0" xfId="0" applyNumberFormat="1" applyFont="1" applyFill="1" applyBorder="1" applyAlignment="1">
      <alignment vertical="center" wrapText="1"/>
    </xf>
    <xf numFmtId="0" fontId="2" fillId="2"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NULL"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571500</xdr:colOff>
      <xdr:row>4</xdr:row>
      <xdr:rowOff>143510</xdr:rowOff>
    </xdr:from>
    <xdr:to>
      <xdr:col>7</xdr:col>
      <xdr:colOff>1579880</xdr:colOff>
      <xdr:row>5</xdr:row>
      <xdr:rowOff>8255</xdr:rowOff>
    </xdr:to>
    <xdr:pic>
      <xdr:nvPicPr>
        <xdr:cNvPr id="2" name="图片 23"/>
        <xdr:cNvPicPr>
          <a:picLocks noChangeAspect="1"/>
        </xdr:cNvPicPr>
      </xdr:nvPicPr>
      <xdr:blipFill>
        <a:blip r:embed="rId1"/>
        <a:stretch>
          <a:fillRect/>
        </a:stretch>
      </xdr:blipFill>
      <xdr:spPr>
        <a:xfrm>
          <a:off x="7991475" y="3737610"/>
          <a:ext cx="1008380" cy="1871345"/>
        </a:xfrm>
        <a:prstGeom prst="rect">
          <a:avLst/>
        </a:prstGeom>
        <a:noFill/>
        <a:ln w="9525">
          <a:noFill/>
        </a:ln>
      </xdr:spPr>
    </xdr:pic>
    <xdr:clientData/>
  </xdr:twoCellAnchor>
  <xdr:oneCellAnchor>
    <xdr:from>
      <xdr:col>7</xdr:col>
      <xdr:colOff>466725</xdr:colOff>
      <xdr:row>5</xdr:row>
      <xdr:rowOff>187325</xdr:rowOff>
    </xdr:from>
    <xdr:ext cx="1209675" cy="1247775"/>
    <xdr:pic>
      <xdr:nvPicPr>
        <xdr:cNvPr id="3" name="图片 2"/>
        <xdr:cNvPicPr/>
      </xdr:nvPicPr>
      <xdr:blipFill>
        <a:blip r:embed="rId2" r:link="rId3"/>
        <a:stretch>
          <a:fillRect/>
        </a:stretch>
      </xdr:blipFill>
      <xdr:spPr>
        <a:xfrm>
          <a:off x="7886700" y="5788025"/>
          <a:ext cx="1209675" cy="1247775"/>
        </a:xfrm>
        <a:prstGeom prst="rect">
          <a:avLst/>
        </a:prstGeom>
      </xdr:spPr>
    </xdr:pic>
    <xdr:clientData/>
  </xdr:oneCellAnchor>
  <xdr:oneCellAnchor>
    <xdr:from>
      <xdr:col>7</xdr:col>
      <xdr:colOff>180975</xdr:colOff>
      <xdr:row>3</xdr:row>
      <xdr:rowOff>19050</xdr:rowOff>
    </xdr:from>
    <xdr:ext cx="1606219" cy="1714500"/>
    <xdr:pic>
      <xdr:nvPicPr>
        <xdr:cNvPr id="4" name="图片 3"/>
        <xdr:cNvPicPr/>
      </xdr:nvPicPr>
      <xdr:blipFill>
        <a:blip r:embed="rId4" r:link="rId3"/>
        <a:stretch>
          <a:fillRect/>
        </a:stretch>
      </xdr:blipFill>
      <xdr:spPr>
        <a:xfrm>
          <a:off x="7600950" y="1644650"/>
          <a:ext cx="1605915" cy="1714500"/>
        </a:xfrm>
        <a:prstGeom prst="rect">
          <a:avLst/>
        </a:prstGeom>
      </xdr:spPr>
    </xdr:pic>
    <xdr:clientData/>
  </xdr:oneCellAnchor>
  <xdr:oneCellAnchor>
    <xdr:from>
      <xdr:col>7</xdr:col>
      <xdr:colOff>349250</xdr:colOff>
      <xdr:row>9</xdr:row>
      <xdr:rowOff>142875</xdr:rowOff>
    </xdr:from>
    <xdr:ext cx="1133475" cy="1275715"/>
    <xdr:pic>
      <xdr:nvPicPr>
        <xdr:cNvPr id="5" name="图片 4"/>
        <xdr:cNvPicPr/>
      </xdr:nvPicPr>
      <xdr:blipFill>
        <a:blip r:embed="rId4" r:link="rId3"/>
        <a:stretch>
          <a:fillRect/>
        </a:stretch>
      </xdr:blipFill>
      <xdr:spPr>
        <a:xfrm>
          <a:off x="7769225" y="12449175"/>
          <a:ext cx="1133475" cy="1275715"/>
        </a:xfrm>
        <a:prstGeom prst="rect">
          <a:avLst/>
        </a:prstGeom>
      </xdr:spPr>
    </xdr:pic>
    <xdr:clientData/>
  </xdr:oneCellAnchor>
  <xdr:oneCellAnchor>
    <xdr:from>
      <xdr:col>7</xdr:col>
      <xdr:colOff>190500</xdr:colOff>
      <xdr:row>6</xdr:row>
      <xdr:rowOff>28575</xdr:rowOff>
    </xdr:from>
    <xdr:ext cx="1714500" cy="1611630"/>
    <xdr:pic>
      <xdr:nvPicPr>
        <xdr:cNvPr id="6" name="图片 5"/>
        <xdr:cNvPicPr/>
      </xdr:nvPicPr>
      <xdr:blipFill>
        <a:blip r:embed="rId5" r:link="rId3"/>
        <a:stretch>
          <a:fillRect/>
        </a:stretch>
      </xdr:blipFill>
      <xdr:spPr>
        <a:xfrm>
          <a:off x="7610475" y="7305675"/>
          <a:ext cx="1714500" cy="1611630"/>
        </a:xfrm>
        <a:prstGeom prst="rect">
          <a:avLst/>
        </a:prstGeom>
      </xdr:spPr>
    </xdr:pic>
    <xdr:clientData/>
  </xdr:oneCellAnchor>
  <xdr:twoCellAnchor editAs="oneCell">
    <xdr:from>
      <xdr:col>7</xdr:col>
      <xdr:colOff>28575</xdr:colOff>
      <xdr:row>8</xdr:row>
      <xdr:rowOff>114300</xdr:rowOff>
    </xdr:from>
    <xdr:to>
      <xdr:col>7</xdr:col>
      <xdr:colOff>1636395</xdr:colOff>
      <xdr:row>8</xdr:row>
      <xdr:rowOff>1565275</xdr:rowOff>
    </xdr:to>
    <xdr:pic>
      <xdr:nvPicPr>
        <xdr:cNvPr id="7" name="图片 6"/>
        <xdr:cNvPicPr>
          <a:picLocks noChangeAspect="1"/>
        </xdr:cNvPicPr>
      </xdr:nvPicPr>
      <xdr:blipFill>
        <a:blip r:embed="rId6"/>
        <a:stretch>
          <a:fillRect/>
        </a:stretch>
      </xdr:blipFill>
      <xdr:spPr>
        <a:xfrm>
          <a:off x="7448550" y="10744200"/>
          <a:ext cx="1607820" cy="1450975"/>
        </a:xfrm>
        <a:prstGeom prst="rect">
          <a:avLst/>
        </a:prstGeom>
        <a:noFill/>
        <a:ln>
          <a:noFill/>
        </a:ln>
      </xdr:spPr>
    </xdr:pic>
    <xdr:clientData/>
  </xdr:twoCellAnchor>
  <xdr:oneCellAnchor>
    <xdr:from>
      <xdr:col>7</xdr:col>
      <xdr:colOff>219075</xdr:colOff>
      <xdr:row>7</xdr:row>
      <xdr:rowOff>0</xdr:rowOff>
    </xdr:from>
    <xdr:ext cx="1609725" cy="1323975"/>
    <xdr:pic>
      <xdr:nvPicPr>
        <xdr:cNvPr id="8" name="图片 7"/>
        <xdr:cNvPicPr/>
      </xdr:nvPicPr>
      <xdr:blipFill>
        <a:blip r:embed="rId7" r:link="rId3"/>
        <a:stretch>
          <a:fillRect/>
        </a:stretch>
      </xdr:blipFill>
      <xdr:spPr>
        <a:xfrm>
          <a:off x="7639050" y="8953500"/>
          <a:ext cx="1609725" cy="1323975"/>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22"/>
  <sheetViews>
    <sheetView tabSelected="1" workbookViewId="0">
      <pane ySplit="3" topLeftCell="A7" activePane="bottomLeft" state="frozen"/>
      <selection/>
      <selection pane="bottomLeft" activeCell="L8" sqref="L8"/>
    </sheetView>
  </sheetViews>
  <sheetFormatPr defaultColWidth="9" defaultRowHeight="13.5"/>
  <cols>
    <col min="1" max="1" width="5.625" style="4" customWidth="1"/>
    <col min="2" max="2" width="12.75" style="5" customWidth="1"/>
    <col min="3" max="3" width="6.75" style="6" customWidth="1"/>
    <col min="4" max="4" width="6.625" style="6" customWidth="1"/>
    <col min="5" max="5" width="13.25" style="5" customWidth="1"/>
    <col min="6" max="6" width="16.125" style="4" customWidth="1"/>
    <col min="7" max="7" width="36.25" style="7" customWidth="1"/>
    <col min="8" max="8" width="26.625" style="6" customWidth="1"/>
    <col min="9" max="20" width="9" style="6"/>
    <col min="21" max="16384" width="9" style="2"/>
  </cols>
  <sheetData>
    <row r="1" ht="56" customHeight="1" spans="1:20">
      <c r="A1" s="8" t="s">
        <v>0</v>
      </c>
      <c r="B1" s="8"/>
      <c r="C1" s="8"/>
      <c r="D1" s="8"/>
      <c r="E1" s="8"/>
      <c r="F1" s="8"/>
      <c r="G1" s="8"/>
      <c r="H1" s="8"/>
    </row>
    <row r="2" customFormat="1" ht="27" customHeight="1" spans="1:20">
      <c r="A2" s="9" t="s">
        <v>1</v>
      </c>
      <c r="B2" s="9"/>
      <c r="C2" s="9"/>
      <c r="D2" s="9"/>
      <c r="E2" s="9"/>
      <c r="F2" s="9"/>
      <c r="G2" s="9"/>
      <c r="H2" s="9"/>
      <c r="I2" s="6"/>
      <c r="J2" s="6"/>
      <c r="K2" s="6"/>
      <c r="L2" s="6"/>
      <c r="M2" s="6"/>
      <c r="N2" s="6"/>
      <c r="O2" s="6"/>
      <c r="P2" s="6"/>
      <c r="Q2" s="6"/>
      <c r="R2" s="6"/>
      <c r="S2" s="6"/>
      <c r="T2" s="6"/>
    </row>
    <row r="3" s="1" customFormat="1" ht="45" customHeight="1" spans="1:20">
      <c r="A3" s="10" t="s">
        <v>2</v>
      </c>
      <c r="B3" s="11" t="s">
        <v>3</v>
      </c>
      <c r="C3" s="10" t="s">
        <v>4</v>
      </c>
      <c r="D3" s="10" t="s">
        <v>5</v>
      </c>
      <c r="E3" s="12" t="s">
        <v>6</v>
      </c>
      <c r="F3" s="12" t="s">
        <v>7</v>
      </c>
      <c r="G3" s="13" t="s">
        <v>8</v>
      </c>
      <c r="H3" s="10" t="s">
        <v>9</v>
      </c>
      <c r="I3" s="4"/>
      <c r="J3" s="4"/>
      <c r="K3" s="4"/>
      <c r="L3" s="4"/>
      <c r="M3" s="4"/>
      <c r="N3" s="4"/>
      <c r="O3" s="4"/>
      <c r="P3" s="4"/>
      <c r="Q3" s="4"/>
      <c r="R3" s="4"/>
      <c r="S3" s="4"/>
      <c r="T3" s="4"/>
    </row>
    <row r="4" s="2" customFormat="1" ht="155" customHeight="1" spans="1:20">
      <c r="A4" s="14">
        <v>3</v>
      </c>
      <c r="B4" s="15" t="s">
        <v>10</v>
      </c>
      <c r="C4" s="14">
        <v>17</v>
      </c>
      <c r="D4" s="14" t="s">
        <v>11</v>
      </c>
      <c r="E4" s="15">
        <v>0.095</v>
      </c>
      <c r="F4" s="15">
        <f t="shared" ref="F4:F8" si="0">E4*C4</f>
        <v>1.615</v>
      </c>
      <c r="G4" s="16" t="s">
        <v>12</v>
      </c>
      <c r="H4" s="17"/>
    </row>
    <row r="5" s="2" customFormat="1" ht="158" customHeight="1" spans="1:20">
      <c r="A5" s="14">
        <v>4</v>
      </c>
      <c r="B5" s="15" t="s">
        <v>13</v>
      </c>
      <c r="C5" s="14">
        <v>2</v>
      </c>
      <c r="D5" s="14" t="s">
        <v>11</v>
      </c>
      <c r="E5" s="15">
        <v>0.0627</v>
      </c>
      <c r="F5" s="15">
        <f t="shared" si="0"/>
        <v>0.1254</v>
      </c>
      <c r="G5" s="16" t="s">
        <v>14</v>
      </c>
      <c r="H5" s="17"/>
    </row>
    <row r="6" s="2" customFormat="1" ht="132" customHeight="1" spans="1:20">
      <c r="A6" s="14">
        <v>5</v>
      </c>
      <c r="B6" s="15" t="s">
        <v>15</v>
      </c>
      <c r="C6" s="14">
        <v>6</v>
      </c>
      <c r="D6" s="14" t="s">
        <v>11</v>
      </c>
      <c r="E6" s="15">
        <v>0.206</v>
      </c>
      <c r="F6" s="15">
        <v>1.236</v>
      </c>
      <c r="G6" s="18" t="s">
        <v>16</v>
      </c>
      <c r="H6" s="17"/>
    </row>
    <row r="7" s="2" customFormat="1" ht="132" customHeight="1" spans="1:20">
      <c r="A7" s="14">
        <v>6</v>
      </c>
      <c r="B7" s="15" t="s">
        <v>17</v>
      </c>
      <c r="C7" s="14">
        <v>1</v>
      </c>
      <c r="D7" s="14" t="s">
        <v>18</v>
      </c>
      <c r="E7" s="15">
        <v>0.38</v>
      </c>
      <c r="F7" s="15">
        <v>0.38</v>
      </c>
      <c r="G7" s="18" t="s">
        <v>19</v>
      </c>
      <c r="H7" s="17"/>
    </row>
    <row r="8" s="2" customFormat="1" ht="132" customHeight="1" spans="1:20">
      <c r="A8" s="14"/>
      <c r="B8" s="15" t="s">
        <v>17</v>
      </c>
      <c r="C8" s="14">
        <v>4</v>
      </c>
      <c r="D8" s="14" t="s">
        <v>18</v>
      </c>
      <c r="E8" s="15">
        <v>0.38</v>
      </c>
      <c r="F8" s="15">
        <f t="shared" si="0"/>
        <v>1.52</v>
      </c>
      <c r="G8" s="18" t="s">
        <v>20</v>
      </c>
      <c r="H8" s="17"/>
    </row>
    <row r="9" s="2" customFormat="1" ht="132" customHeight="1" spans="1:20">
      <c r="A9" s="14">
        <v>7</v>
      </c>
      <c r="B9" s="15" t="s">
        <v>21</v>
      </c>
      <c r="C9" s="14">
        <v>2</v>
      </c>
      <c r="D9" s="14" t="s">
        <v>11</v>
      </c>
      <c r="E9" s="15">
        <f>1000/10000</f>
        <v>0.1</v>
      </c>
      <c r="F9" s="15">
        <v>0.2</v>
      </c>
      <c r="G9" s="16" t="s">
        <v>22</v>
      </c>
      <c r="H9" s="17"/>
    </row>
    <row r="10" s="2" customFormat="1" ht="132" customHeight="1" spans="1:20">
      <c r="A10" s="14">
        <v>8</v>
      </c>
      <c r="B10" s="15" t="s">
        <v>23</v>
      </c>
      <c r="C10" s="14">
        <v>6</v>
      </c>
      <c r="D10" s="14" t="s">
        <v>18</v>
      </c>
      <c r="E10" s="15">
        <v>0.15</v>
      </c>
      <c r="F10" s="15">
        <v>0.9</v>
      </c>
      <c r="G10" s="19" t="s">
        <v>24</v>
      </c>
      <c r="H10" s="17"/>
    </row>
    <row r="11" s="3" customFormat="1" ht="46" customHeight="1" spans="1:20">
      <c r="A11" s="20" t="s">
        <v>25</v>
      </c>
      <c r="B11" s="21"/>
      <c r="C11" s="21"/>
      <c r="D11" s="21"/>
      <c r="E11" s="22"/>
      <c r="F11" s="23">
        <f>SUM(F4:F10)</f>
        <v>5.9764</v>
      </c>
      <c r="G11" s="24"/>
      <c r="H11" s="24"/>
    </row>
    <row r="12" s="3" customFormat="1" spans="1:20">
      <c r="A12" s="25"/>
      <c r="B12" s="26"/>
      <c r="C12" s="26"/>
      <c r="D12" s="27"/>
      <c r="E12" s="5"/>
      <c r="F12" s="28"/>
    </row>
    <row r="13" s="3" customFormat="1" spans="1:20">
      <c r="A13" s="25"/>
      <c r="B13" s="26"/>
      <c r="C13" s="26"/>
      <c r="D13" s="27"/>
      <c r="E13" s="5"/>
      <c r="F13" s="28"/>
    </row>
    <row r="14" s="3" customFormat="1" spans="1:20">
      <c r="A14" s="25"/>
      <c r="B14" s="26"/>
      <c r="C14" s="26"/>
      <c r="D14" s="27"/>
      <c r="E14" s="5"/>
      <c r="F14" s="28"/>
    </row>
    <row r="15" s="3" customFormat="1" spans="1:20">
      <c r="A15" s="25"/>
      <c r="B15" s="26"/>
      <c r="C15" s="26"/>
      <c r="D15" s="27"/>
      <c r="E15" s="5"/>
      <c r="F15" s="28"/>
    </row>
    <row r="16" s="3" customFormat="1" spans="1:20">
      <c r="A16" s="25"/>
      <c r="B16" s="26"/>
      <c r="C16" s="26"/>
      <c r="D16" s="27"/>
      <c r="E16" s="5"/>
      <c r="F16" s="28"/>
    </row>
    <row r="17" s="3" customFormat="1" spans="1:6">
      <c r="A17" s="25"/>
      <c r="B17" s="26"/>
      <c r="C17" s="26"/>
      <c r="D17" s="27"/>
      <c r="E17" s="5"/>
      <c r="F17" s="28"/>
    </row>
    <row r="18" s="3" customFormat="1" spans="1:6">
      <c r="A18" s="25"/>
      <c r="B18" s="26"/>
      <c r="C18" s="26"/>
      <c r="D18" s="27"/>
      <c r="E18" s="5"/>
      <c r="F18" s="28"/>
    </row>
    <row r="19" s="3" customFormat="1" spans="1:6">
      <c r="A19" s="25"/>
      <c r="B19" s="26"/>
      <c r="C19" s="26"/>
      <c r="D19" s="27"/>
      <c r="E19" s="5"/>
      <c r="F19" s="28"/>
    </row>
    <row r="20" s="3" customFormat="1" spans="1:6">
      <c r="A20" s="25"/>
      <c r="B20" s="26"/>
      <c r="C20" s="26"/>
      <c r="D20" s="27"/>
      <c r="E20" s="5"/>
      <c r="F20" s="28"/>
    </row>
    <row r="21" s="3" customFormat="1" spans="1:6">
      <c r="A21" s="25"/>
      <c r="B21" s="26"/>
      <c r="C21" s="26"/>
      <c r="D21" s="27"/>
      <c r="E21" s="5"/>
      <c r="F21" s="28"/>
    </row>
    <row r="22" s="3" customFormat="1" spans="1:6">
      <c r="A22" s="25"/>
      <c r="B22" s="26"/>
      <c r="C22" s="26"/>
      <c r="D22" s="27"/>
      <c r="E22" s="5"/>
      <c r="F22" s="28"/>
    </row>
  </sheetData>
  <sheetProtection formatCells="0" formatColumns="0" formatRows="0" insertRows="0" insertColumns="0" insertHyperlinks="0" deleteColumns="0" deleteRows="0" sort="0" autoFilter="0" pivotTables="0"/>
  <mergeCells count="3">
    <mergeCell ref="A1:H1"/>
    <mergeCell ref="A2:H2"/>
    <mergeCell ref="A11:E11"/>
  </mergeCells>
  <pageMargins left="0.156944" right="0.0784722" top="0.236111" bottom="0.196528" header="0.156944" footer="0.118056"/>
  <pageSetup paperSize="9" scale="50"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友谊关办公家具采购清单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2025-11-14T09:13:40Z</dcterms:created>
  <dcterms:modified xsi:type="dcterms:W3CDTF">2025-11-14T09:14:12Z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1F4D0ADD0652496AA8D93137F3B9D82B_11</vt:lpwstr>
  </property>
  <property fmtid="{D5CDD505-2E9C-101B-9397-08002B2CF9AE}" pid="3" name="KSOProductBuildVer">
    <vt:lpwstr>2052-12.1.0.23542</vt:lpwstr>
  </property>
</Properties>
</file>