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<sst xmlns="http://schemas.openxmlformats.org/spreadsheetml/2006/main" count="62" uniqueCount="42">
  <si>
    <t>附件1</t>
  </si>
  <si>
    <t xml:space="preserve">自治区交通运输综合行政执法局2026年复印纸采购清单  </t>
  </si>
  <si>
    <t>序号</t>
  </si>
  <si>
    <t>机构</t>
  </si>
  <si>
    <t xml:space="preserve">选择品牌
</t>
  </si>
  <si>
    <t>数量（箱）</t>
  </si>
  <si>
    <t>最高限价
单价（元）</t>
  </si>
  <si>
    <t>单位</t>
  </si>
  <si>
    <t xml:space="preserve">
最高限价
总价（元）</t>
  </si>
  <si>
    <r>
      <t xml:space="preserve">颜色白   </t>
    </r>
    <r>
      <rPr>
        <sz val="11"/>
        <rFont val="宋体"/>
        <charset val="134"/>
        <scheme val="minor"/>
      </rPr>
      <t>A4/80克，500张/包，8包/箱
型号（ZF511）</t>
    </r>
  </si>
  <si>
    <r>
      <t>颜色深红</t>
    </r>
    <r>
      <rPr>
        <sz val="11"/>
        <rFont val="宋体"/>
        <charset val="134"/>
        <scheme val="minor"/>
      </rPr>
      <t>A4/80克，100张/包，25包/箱
型号（ZC003彩色）</t>
    </r>
  </si>
  <si>
    <r>
      <t>颜色粉红</t>
    </r>
    <r>
      <rPr>
        <sz val="11"/>
        <rFont val="宋体"/>
        <charset val="134"/>
      </rPr>
      <t>A4/80克， 100张/包，25包/箱</t>
    </r>
    <r>
      <rPr>
        <sz val="11"/>
        <rFont val="宋体"/>
        <charset val="134"/>
        <scheme val="minor"/>
      </rPr>
      <t xml:space="preserve">
</t>
    </r>
    <r>
      <rPr>
        <sz val="11"/>
        <rFont val="宋体"/>
        <charset val="134"/>
      </rPr>
      <t>型号（ZC003彩色）</t>
    </r>
  </si>
  <si>
    <r>
      <t>颜色淡黄</t>
    </r>
    <r>
      <rPr>
        <sz val="11"/>
        <rFont val="宋体"/>
        <charset val="134"/>
      </rPr>
      <t>A4/80克， 100张/包，25包/箱</t>
    </r>
    <r>
      <rPr>
        <sz val="11"/>
        <rFont val="宋体"/>
        <charset val="134"/>
        <scheme val="minor"/>
      </rPr>
      <t xml:space="preserve">
</t>
    </r>
    <r>
      <rPr>
        <sz val="11"/>
        <rFont val="宋体"/>
        <charset val="134"/>
      </rPr>
      <t>型号（ZC003彩色）</t>
    </r>
  </si>
  <si>
    <r>
      <t>颜色淡蓝</t>
    </r>
    <r>
      <rPr>
        <sz val="11"/>
        <rFont val="宋体"/>
        <charset val="134"/>
      </rPr>
      <t>A4/80克， 100张/包，25包/箱
型号（ZC003彩色）</t>
    </r>
  </si>
  <si>
    <r>
      <t>颜色淡绿</t>
    </r>
    <r>
      <rPr>
        <sz val="11"/>
        <rFont val="宋体"/>
        <charset val="134"/>
      </rPr>
      <t>A4/80克， 100张/包，25包/箱
型号（ZC003彩色）</t>
    </r>
  </si>
  <si>
    <r>
      <t>颜色白
A3</t>
    </r>
    <r>
      <rPr>
        <sz val="11"/>
        <rFont val="宋体"/>
        <charset val="134"/>
        <scheme val="minor"/>
      </rPr>
      <t>/80克，500张/包，4包/箱
型号（ZF513）</t>
    </r>
  </si>
  <si>
    <t>送货地址</t>
  </si>
  <si>
    <t>局机关</t>
  </si>
  <si>
    <t>得力(deli)铂印</t>
  </si>
  <si>
    <t>箱</t>
  </si>
  <si>
    <t>南宁市滨湖路66号公路大厦</t>
  </si>
  <si>
    <t>第一支队</t>
  </si>
  <si>
    <t>南宁市白沙大道60号广西交通运输综合行政执法局第一支队512办公室</t>
  </si>
  <si>
    <t>第三支队</t>
  </si>
  <si>
    <t xml:space="preserve">柳州市鱼峰区圣塘路10号广西壮族自治区柳州航道养护中心管养基地
</t>
  </si>
  <si>
    <t>第四支队</t>
  </si>
  <si>
    <t>桂林市象山区奇峰路10号自治区交通运输综合行政执法局第四支队</t>
  </si>
  <si>
    <t>第五支队</t>
  </si>
  <si>
    <t>梧州市长洲区兴龙街道红岭路32号</t>
  </si>
  <si>
    <t>第六支队</t>
  </si>
  <si>
    <t>广西玉林市玉州区大北路288号第六支队</t>
  </si>
  <si>
    <t>第七支队</t>
  </si>
  <si>
    <t>广西百色市右江区城东大道169号第七支队</t>
  </si>
  <si>
    <t>第九支队</t>
  </si>
  <si>
    <t>钦州市钦南区沙埠镇G325国道黎合江停车区内第九支队（原钦州收费站管理区）</t>
  </si>
  <si>
    <t>第十支队</t>
  </si>
  <si>
    <t>钦州市钦南区那丽镇充包村自治区交通运输综合行政执法局第十支队（那丽交警中队旁约200米）</t>
  </si>
  <si>
    <t>第十一支队</t>
  </si>
  <si>
    <t>北海市海城区北部湾东路14号北部湾港口管理局北海分局六楼606室十一支队</t>
  </si>
  <si>
    <t>第十二支队</t>
  </si>
  <si>
    <t>防城港市港口区北部湾大道196号(柳钢指挥中心)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</si>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</sst>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color theme="1"/>
      <name val="宋体"/>
      <charset val="134"/>
      <scheme val="minor"/>
    </font>
    <font>
      <b/>
      <sz val="11"/>
      <name val="宋体"/>
      <charset val="134"/>
      <scheme val="minor"/>
    </font>
    <font>
      <b/>
      <sz val="11"/>
      <name val="宋体"/>
      <charset val="134"/>
    </font>
    <font>
      <sz val="10"/>
      <color theme="1"/>
      <name val="宋体"/>
      <charset val="134"/>
      <scheme val="minor"/>
    </font>
    <font>
      <sz val="10"/>
      <color rgb="FF000000"/>
      <name val="宋体"/>
      <charset val="134"/>
    </font>
    <font>
      <sz val="11"/>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9B001"/>
      <color rgb="00FFD968"/>
      <color rgb="00D2BD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tabSelected="1" view="pageBreakPreview" zoomScaleNormal="100" workbookViewId="0">
      <selection activeCell="T8" sqref="T8"/>
    </sheetView>
  </sheetViews>
  <sheetFormatPr defaultColWidth="9" defaultRowHeight="13.5"/>
  <cols>
    <col min="1" max="1" width="3.875" customWidth="1"/>
    <col min="2" max="2" width="9.375" customWidth="1"/>
    <col min="3" max="3" width="10.5" customWidth="1"/>
    <col min="4" max="4" width="6.25" customWidth="1"/>
    <col min="5" max="5" width="11.75" customWidth="1"/>
    <col min="6" max="6" width="6.125" customWidth="1"/>
    <col min="7" max="7" width="11.25" customWidth="1"/>
    <col min="8" max="8" width="10.5" customWidth="1"/>
    <col min="9" max="14" width="10.25" customWidth="1"/>
    <col min="15" max="15" width="30.875" customWidth="1"/>
  </cols>
  <sheetData>
    <row r="1" ht="22" customHeight="1" spans="1:15">
      <c r="A1" s="2" t="s">
        <v>0</v>
      </c>
      <c r="B1" s="2"/>
    </row>
    <row r="2" ht="25.5" spans="1:15">
      <c r="A2" s="3" t="s">
        <v>1</v>
      </c>
      <c r="B2" s="3"/>
      <c r="C2" s="3"/>
      <c r="D2" s="3"/>
      <c r="E2" s="3"/>
      <c r="F2" s="3"/>
      <c r="G2" s="3"/>
      <c r="H2" s="3"/>
      <c r="I2" s="3"/>
      <c r="J2" s="3"/>
      <c r="K2" s="3"/>
      <c r="L2" s="3"/>
      <c r="M2" s="3"/>
      <c r="N2" s="3"/>
      <c r="O2" s="3"/>
    </row>
    <row r="3" ht="24" customHeight="1" spans="1:15">
      <c r="A3" s="3"/>
      <c r="B3" s="3"/>
      <c r="C3" s="3"/>
      <c r="D3" s="3"/>
      <c r="E3" s="3"/>
      <c r="F3" s="3"/>
      <c r="G3" s="3"/>
      <c r="H3" s="3"/>
      <c r="I3" s="3"/>
      <c r="J3" s="3"/>
      <c r="K3" s="3"/>
      <c r="L3" s="3"/>
      <c r="M3" s="3"/>
      <c r="N3" s="3"/>
      <c r="O3" s="3"/>
    </row>
    <row r="4" s="1" customFormat="1" ht="114" customHeight="1" spans="1:15">
      <c r="A4" s="4" t="s">
        <v>2</v>
      </c>
      <c r="B4" s="4" t="s">
        <v>3</v>
      </c>
      <c r="C4" s="4" t="s">
        <v>4</v>
      </c>
      <c r="D4" s="4" t="s">
        <v>5</v>
      </c>
      <c r="E4" s="4" t="s">
        <v>6</v>
      </c>
      <c r="F4" s="4" t="s">
        <v>7</v>
      </c>
      <c r="G4" s="4" t="s">
        <v>8</v>
      </c>
      <c r="H4" s="5" t="s">
        <v>9</v>
      </c>
      <c r="I4" s="5" t="s">
        <v>10</v>
      </c>
      <c r="J4" s="6" t="s">
        <v>11</v>
      </c>
      <c r="K4" s="6" t="s">
        <v>12</v>
      </c>
      <c r="L4" s="6" t="s">
        <v>13</v>
      </c>
      <c r="M4" s="6" t="s">
        <v>14</v>
      </c>
      <c r="N4" s="5" t="s">
        <v>15</v>
      </c>
      <c r="O4" s="7" t="s">
        <v>16</v>
      </c>
    </row>
    <row r="5" ht="63" customHeight="1" spans="1:15">
      <c r="A5" s="8">
        <v>1</v>
      </c>
      <c r="B5" s="9" t="s">
        <v>17</v>
      </c>
      <c r="C5" s="9" t="s">
        <v>18</v>
      </c>
      <c r="D5" s="8">
        <v>20</v>
      </c>
      <c r="E5" s="8">
        <v>200</v>
      </c>
      <c r="F5" s="8" t="s">
        <v>19</v>
      </c>
      <c r="G5" s="8">
        <f>D5*E5</f>
        <v>4000</v>
      </c>
      <c r="H5" s="10">
        <v>4</v>
      </c>
      <c r="I5" s="10">
        <v>1</v>
      </c>
      <c r="J5" s="10">
        <v>2</v>
      </c>
      <c r="K5" s="10">
        <v>1</v>
      </c>
      <c r="L5" s="10">
        <v>1</v>
      </c>
      <c r="M5" s="10">
        <v>1</v>
      </c>
      <c r="N5" s="10">
        <v>10</v>
      </c>
      <c r="O5" s="11" t="s">
        <v>20</v>
      </c>
    </row>
    <row r="6" ht="63" customHeight="1" spans="1:15">
      <c r="A6" s="8">
        <v>2</v>
      </c>
      <c r="B6" s="9" t="s">
        <v>21</v>
      </c>
      <c r="C6" s="9" t="s">
        <v>18</v>
      </c>
      <c r="D6" s="8">
        <v>22</v>
      </c>
      <c r="E6" s="8">
        <v>200</v>
      </c>
      <c r="F6" s="8" t="s">
        <v>19</v>
      </c>
      <c r="G6" s="8">
        <f>D6*E6</f>
        <v>4400</v>
      </c>
      <c r="H6" s="10">
        <v>22</v>
      </c>
      <c r="I6" s="10"/>
      <c r="J6" s="10"/>
      <c r="K6" s="10"/>
      <c r="L6" s="10"/>
      <c r="M6" s="10"/>
      <c r="N6" s="10"/>
      <c r="O6" s="11" t="s">
        <v>22</v>
      </c>
    </row>
    <row r="7" ht="63" customHeight="1" spans="1:15">
      <c r="A7" s="8">
        <v>3</v>
      </c>
      <c r="B7" s="9" t="s">
        <v>23</v>
      </c>
      <c r="C7" s="9" t="s">
        <v>18</v>
      </c>
      <c r="D7" s="8">
        <v>65</v>
      </c>
      <c r="E7" s="8">
        <v>200</v>
      </c>
      <c r="F7" s="8" t="s">
        <v>19</v>
      </c>
      <c r="G7" s="8">
        <f t="shared" ref="G7:G16" si="0">D7*E7</f>
        <v>13000</v>
      </c>
      <c r="H7" s="10">
        <v>50</v>
      </c>
      <c r="I7" s="10"/>
      <c r="J7" s="10">
        <v>8</v>
      </c>
      <c r="K7" s="10">
        <v>3</v>
      </c>
      <c r="L7" s="10">
        <v>3</v>
      </c>
      <c r="M7" s="10">
        <v>1</v>
      </c>
      <c r="N7" s="10"/>
      <c r="O7" s="11" t="s">
        <v>24</v>
      </c>
    </row>
    <row r="8" ht="63" customHeight="1" spans="1:15">
      <c r="A8" s="8">
        <v>4</v>
      </c>
      <c r="B8" s="9" t="s">
        <v>25</v>
      </c>
      <c r="C8" s="9" t="s">
        <v>18</v>
      </c>
      <c r="D8" s="8">
        <v>81</v>
      </c>
      <c r="E8" s="8">
        <v>200</v>
      </c>
      <c r="F8" s="8" t="s">
        <v>19</v>
      </c>
      <c r="G8" s="8">
        <f t="shared" si="0"/>
        <v>16200</v>
      </c>
      <c r="H8" s="10">
        <v>52</v>
      </c>
      <c r="I8" s="10">
        <v>7</v>
      </c>
      <c r="J8" s="10">
        <v>7</v>
      </c>
      <c r="K8" s="10">
        <v>6</v>
      </c>
      <c r="L8" s="10">
        <v>4</v>
      </c>
      <c r="M8" s="10">
        <v>4</v>
      </c>
      <c r="N8" s="10">
        <v>1</v>
      </c>
      <c r="O8" s="11" t="s">
        <v>26</v>
      </c>
    </row>
    <row r="9" ht="63" customHeight="1" spans="1:15">
      <c r="A9" s="8">
        <v>5</v>
      </c>
      <c r="B9" s="9" t="s">
        <v>27</v>
      </c>
      <c r="C9" s="9" t="s">
        <v>18</v>
      </c>
      <c r="D9" s="12">
        <v>48</v>
      </c>
      <c r="E9" s="8">
        <v>200</v>
      </c>
      <c r="F9" s="8" t="s">
        <v>19</v>
      </c>
      <c r="G9" s="8">
        <f t="shared" si="0"/>
        <v>9600</v>
      </c>
      <c r="H9" s="10">
        <v>38</v>
      </c>
      <c r="I9" s="10">
        <v>2</v>
      </c>
      <c r="J9" s="10">
        <v>5</v>
      </c>
      <c r="K9" s="10">
        <v>1</v>
      </c>
      <c r="L9" s="10">
        <v>1</v>
      </c>
      <c r="M9" s="10">
        <v>1</v>
      </c>
      <c r="N9" s="10"/>
      <c r="O9" s="11" t="s">
        <v>28</v>
      </c>
    </row>
    <row r="10" ht="63" customHeight="1" spans="1:15">
      <c r="A10" s="8">
        <v>6</v>
      </c>
      <c r="B10" s="9" t="s">
        <v>29</v>
      </c>
      <c r="C10" s="9" t="s">
        <v>18</v>
      </c>
      <c r="D10" s="12">
        <v>4</v>
      </c>
      <c r="E10" s="8">
        <v>200</v>
      </c>
      <c r="F10" s="8" t="s">
        <v>19</v>
      </c>
      <c r="G10" s="8">
        <f t="shared" si="0"/>
        <v>800</v>
      </c>
      <c r="H10" s="10"/>
      <c r="I10" s="10">
        <v>1</v>
      </c>
      <c r="J10" s="10">
        <v>1</v>
      </c>
      <c r="K10" s="10">
        <v>2</v>
      </c>
      <c r="L10" s="10"/>
      <c r="M10" s="10"/>
      <c r="N10" s="10"/>
      <c r="O10" s="11" t="s">
        <v>30</v>
      </c>
    </row>
    <row r="11" ht="63" customHeight="1" spans="1:15">
      <c r="A11" s="8">
        <v>7</v>
      </c>
      <c r="B11" s="9" t="s">
        <v>31</v>
      </c>
      <c r="C11" s="9" t="s">
        <v>18</v>
      </c>
      <c r="D11" s="12">
        <v>80</v>
      </c>
      <c r="E11" s="8">
        <v>200</v>
      </c>
      <c r="F11" s="8" t="s">
        <v>19</v>
      </c>
      <c r="G11" s="8">
        <f t="shared" si="0"/>
        <v>16000</v>
      </c>
      <c r="H11" s="10">
        <v>77</v>
      </c>
      <c r="I11" s="10">
        <v>1</v>
      </c>
      <c r="J11" s="10">
        <v>2</v>
      </c>
      <c r="K11" s="10"/>
      <c r="L11" s="10"/>
      <c r="M11" s="10"/>
      <c r="N11" s="10"/>
      <c r="O11" s="11" t="s">
        <v>32</v>
      </c>
    </row>
    <row r="12" ht="63" customHeight="1" spans="1:15">
      <c r="A12" s="8">
        <v>8</v>
      </c>
      <c r="B12" s="9" t="s">
        <v>33</v>
      </c>
      <c r="C12" s="9" t="s">
        <v>18</v>
      </c>
      <c r="D12" s="8">
        <v>56</v>
      </c>
      <c r="E12" s="8">
        <v>200</v>
      </c>
      <c r="F12" s="8" t="s">
        <v>19</v>
      </c>
      <c r="G12" s="8">
        <f t="shared" si="0"/>
        <v>11200</v>
      </c>
      <c r="H12" s="10">
        <v>40</v>
      </c>
      <c r="I12" s="10">
        <v>1</v>
      </c>
      <c r="J12" s="10">
        <v>4</v>
      </c>
      <c r="K12" s="10">
        <v>1</v>
      </c>
      <c r="L12" s="10">
        <v>1</v>
      </c>
      <c r="M12" s="10">
        <v>1</v>
      </c>
      <c r="N12" s="10">
        <v>8</v>
      </c>
      <c r="O12" s="11" t="s">
        <v>34</v>
      </c>
    </row>
    <row r="13" ht="63" customHeight="1" spans="1:15">
      <c r="A13" s="8">
        <v>9</v>
      </c>
      <c r="B13" s="8" t="s">
        <v>35</v>
      </c>
      <c r="C13" s="9" t="s">
        <v>18</v>
      </c>
      <c r="D13" s="8">
        <v>20</v>
      </c>
      <c r="E13" s="8">
        <v>200</v>
      </c>
      <c r="F13" s="8" t="s">
        <v>19</v>
      </c>
      <c r="G13" s="8">
        <f t="shared" si="0"/>
        <v>4000</v>
      </c>
      <c r="H13" s="10">
        <v>17</v>
      </c>
      <c r="I13" s="10"/>
      <c r="J13" s="10">
        <v>2</v>
      </c>
      <c r="K13" s="10"/>
      <c r="L13" s="10"/>
      <c r="M13" s="10"/>
      <c r="N13" s="10">
        <v>1</v>
      </c>
      <c r="O13" s="13" t="s">
        <v>36</v>
      </c>
    </row>
    <row r="14" ht="63" customHeight="1" spans="1:15">
      <c r="A14" s="8">
        <v>10</v>
      </c>
      <c r="B14" s="9" t="s">
        <v>37</v>
      </c>
      <c r="C14" s="9" t="s">
        <v>18</v>
      </c>
      <c r="D14" s="8">
        <v>5</v>
      </c>
      <c r="E14" s="8">
        <v>200</v>
      </c>
      <c r="F14" s="8" t="s">
        <v>19</v>
      </c>
      <c r="G14" s="8">
        <f t="shared" si="0"/>
        <v>1000</v>
      </c>
      <c r="H14" s="10">
        <v>5</v>
      </c>
      <c r="I14" s="10"/>
      <c r="J14" s="10"/>
      <c r="K14" s="10"/>
      <c r="L14" s="10"/>
      <c r="M14" s="10"/>
      <c r="N14" s="10"/>
      <c r="O14" s="11" t="s">
        <v>38</v>
      </c>
    </row>
    <row r="15" ht="63" customHeight="1" spans="1:15">
      <c r="A15" s="8">
        <v>11</v>
      </c>
      <c r="B15" s="9" t="s">
        <v>39</v>
      </c>
      <c r="C15" s="9" t="s">
        <v>18</v>
      </c>
      <c r="D15" s="8">
        <v>30</v>
      </c>
      <c r="E15" s="8">
        <v>200</v>
      </c>
      <c r="F15" s="8" t="s">
        <v>19</v>
      </c>
      <c r="G15" s="8">
        <f>D15*E15</f>
        <v>6000</v>
      </c>
      <c r="H15" s="10">
        <v>25</v>
      </c>
      <c r="I15" s="10"/>
      <c r="J15" s="10">
        <v>2</v>
      </c>
      <c r="K15" s="10"/>
      <c r="L15" s="10"/>
      <c r="M15" s="10"/>
      <c r="N15" s="10">
        <v>3</v>
      </c>
      <c r="O15" s="11" t="s">
        <v>40</v>
      </c>
    </row>
    <row r="16" ht="63" customHeight="1" spans="1:15">
      <c r="A16" s="14" t="s">
        <v>41</v>
      </c>
      <c r="B16" s="15"/>
      <c r="C16" s="16"/>
      <c r="D16" s="8">
        <f t="shared" ref="D16:N16" si="1">SUM(D5:D15)</f>
        <v>431</v>
      </c>
      <c r="E16" s="17"/>
      <c r="F16" s="17"/>
      <c r="G16" s="8">
        <f t="shared" si="1"/>
        <v>86200</v>
      </c>
      <c r="H16" s="8">
        <f t="shared" si="1"/>
        <v>330</v>
      </c>
      <c r="I16" s="8">
        <f t="shared" si="1"/>
        <v>13</v>
      </c>
      <c r="J16" s="8">
        <f t="shared" si="1"/>
        <v>33</v>
      </c>
      <c r="K16" s="8">
        <f t="shared" si="1"/>
        <v>14</v>
      </c>
      <c r="L16" s="8">
        <f t="shared" si="1"/>
        <v>10</v>
      </c>
      <c r="M16" s="8">
        <f t="shared" si="1"/>
        <v>8</v>
      </c>
      <c r="N16" s="8">
        <f t="shared" si="1"/>
        <v>23</v>
      </c>
      <c r="O16" s="10"/>
    </row>
    <row r="17" spans="1:15">
      <c r="A17" s="18"/>
      <c r="B17" s="18"/>
      <c r="C17" s="18"/>
      <c r="D17" s="18"/>
      <c r="E17" s="18"/>
      <c r="F17" s="18"/>
      <c r="G17" s="18"/>
      <c r="H17" s="18"/>
      <c r="I17" s="18"/>
      <c r="J17" s="18"/>
      <c r="K17" s="18"/>
      <c r="L17" s="18"/>
      <c r="M17" s="18"/>
      <c r="N17" s="18"/>
      <c r="O17" s="18"/>
    </row>
    <row r="18" spans="1:15">
      <c r="A18" s="18"/>
      <c r="B18" s="18"/>
      <c r="C18" s="18"/>
      <c r="D18" s="18"/>
      <c r="E18" s="18"/>
      <c r="F18" s="18"/>
      <c r="G18" s="18"/>
      <c r="H18" s="18"/>
      <c r="I18" s="18"/>
      <c r="J18" s="18"/>
      <c r="K18" s="18"/>
      <c r="L18" s="18"/>
      <c r="M18" s="18"/>
      <c r="N18" s="18"/>
      <c r="O18" s="18"/>
    </row>
  </sheetData>
  <sheetProtection formatCells="0" formatColumns="0" formatRows="0" insertRows="0" insertColumns="0" insertHyperlinks="0" deleteColumns="0" deleteRows="0" sort="0" autoFilter="0" pivotTables="0"/>
  <mergeCells count="3">
    <mergeCell ref="A1:B1"/>
    <mergeCell ref="A2:O2"/>
    <mergeCell ref="A16:C16"/>
  </mergeCells>
  <pageMargins left="0.306944444444444" right="0.306944444444444" top="0.354166666666667" bottom="0.275" header="0.298611111111111" footer="0.298611111111111"/>
  <pageSetup paperSize="9" scale="89" fitToHeight="0" orientation="landscape" horizontalDpi="600"/>
  <headerFooter>
    <oddFooter>&amp;C第 &amp;P 页，共 &amp;N 页</odd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5 0 0 0 6 9 0 5 6 3 7 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WWO_wpscloud_20260203193444-fc5022c9a8</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0 。0。。圈圈</cp:lastModifiedBy>
  <dcterms:created xsi:type="dcterms:W3CDTF">2023-05-19T03:15:00Z</dcterms:created>
  <dcterms:modified xsi:type="dcterms:W3CDTF">2026-03-11T10:19:25Z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5656B85CC9D64FB3B7C06C87D196187A_13</vt:lpwstr>
  </property>
  <property fmtid="{D5CDD505-2E9C-101B-9397-08002B2CF9AE}" pid="4" name="CalculationRule">
    <vt:i4>0</vt:i4>
  </property>
</Properties>
</file>