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Sheet1" sheetId="1" r:id="rId1"/>
  </sheets>
  <definedNames>
    <definedName name="_xlnm.Print_Area" localSheetId="0">'Sheet1'!$A$1:$K$69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<sst xmlns="http://schemas.openxmlformats.org/spreadsheetml/2006/main" count="212" uniqueCount="147">
  <si>
    <t xml:space="preserve"> 序号</t>
  </si>
  <si>
    <t>场地现状情况</t>
  </si>
  <si>
    <t>2020年建设计划</t>
  </si>
  <si>
    <t>2021年建设计划</t>
  </si>
  <si>
    <t>备 注</t>
  </si>
  <si>
    <t>项目名称</t>
  </si>
  <si>
    <t>位  置</t>
  </si>
  <si>
    <t>类 型</t>
  </si>
  <si>
    <t>现在新能源汽车专用停车位数量(个)</t>
  </si>
  <si>
    <t>现在充电桩
数量(个)</t>
  </si>
  <si>
    <t>增加新能源汽车专用停车位数量(个)</t>
  </si>
  <si>
    <t>增加充电桩
数量(个)</t>
  </si>
  <si>
    <t>全区合计</t>
  </si>
  <si>
    <t>一</t>
  </si>
  <si>
    <t>桂西公路发展中心</t>
  </si>
  <si>
    <t>维新服务区</t>
  </si>
  <si>
    <t>大新县维新乡S213线K128+900</t>
  </si>
  <si>
    <t>服务区</t>
  </si>
  <si>
    <t>上石服务区</t>
  </si>
  <si>
    <t>G322线K1024+850凭祥市上石乡</t>
  </si>
  <si>
    <t>古潭服务区</t>
  </si>
  <si>
    <t>S316线(新编358线)隆安县古潭乡K10+600</t>
  </si>
  <si>
    <t>邹圩停车区</t>
  </si>
  <si>
    <t>G322线宾阳县邹圩镇K701+100</t>
  </si>
  <si>
    <t>停车区</t>
  </si>
  <si>
    <t>谨汤停车区</t>
  </si>
  <si>
    <t>X532线K26+600大新县谨汤乡</t>
  </si>
  <si>
    <t>那坡停车区</t>
  </si>
  <si>
    <t>G359K777+790崇左市扶绥县那坡乡</t>
  </si>
  <si>
    <t>苏圩服务区</t>
  </si>
  <si>
    <t>G359线K761+000南宁市江南区苏圩镇</t>
  </si>
  <si>
    <t>二</t>
  </si>
  <si>
    <t>桂林公路管理局</t>
  </si>
  <si>
    <t>灵川服务区</t>
  </si>
  <si>
    <t>G322线K1619+400灵川县灵川镇同化村委下日田村</t>
  </si>
  <si>
    <t>宛田停车区</t>
  </si>
  <si>
    <t>G321K636+280桂林市临桂区宛田乡宛田村</t>
  </si>
  <si>
    <t>三</t>
  </si>
  <si>
    <t>桂东公路管理局</t>
  </si>
  <si>
    <t>蒙山新圩服务区</t>
  </si>
  <si>
    <t>G321线K451+600蒙山县新圩镇新圩村</t>
  </si>
  <si>
    <t>梅花停车区</t>
  </si>
  <si>
    <t>G207线K3592+150八步区步头镇梅花村</t>
  </si>
  <si>
    <t>昙容停车区</t>
  </si>
  <si>
    <t>G324线1361+080岑溪市马路镇昙容社区</t>
  </si>
  <si>
    <t>马江停车区</t>
  </si>
  <si>
    <t>G355线K1478+650昭平县马江镇马江村</t>
  </si>
  <si>
    <t>松木停车区</t>
  </si>
  <si>
    <t>S503线K25+550平桂区沙田镇松木村</t>
  </si>
  <si>
    <t>埌南停车区</t>
  </si>
  <si>
    <t>S505线K53+300藤县埌南镇埌南村</t>
  </si>
  <si>
    <t>四</t>
  </si>
  <si>
    <t>玉林公路发展中心</t>
  </si>
  <si>
    <t>大坡服务区</t>
  </si>
  <si>
    <t>G324福州-昆明K1372+232容县十里镇大坡村</t>
  </si>
  <si>
    <t>六祥服务区</t>
  </si>
  <si>
    <t>S203藤县-黎村K123+075容县杨梅镇六祥村</t>
  </si>
  <si>
    <t>平旦停车区</t>
  </si>
  <si>
    <t>G359佛山-富宁K419+846</t>
  </si>
  <si>
    <t>在建项目,计划2020年9月底建成</t>
  </si>
  <si>
    <t>百色公路发展中心</t>
  </si>
  <si>
    <t>印茶停车区</t>
  </si>
  <si>
    <t>G243线K1581+800田东县印茶镇</t>
  </si>
  <si>
    <t>隆桑停车区</t>
  </si>
  <si>
    <t>G212线K2384+239德保县隆桑镇</t>
  </si>
  <si>
    <t>八阳沟停车区</t>
  </si>
  <si>
    <t>G246线K1361+500西林县八达镇</t>
  </si>
  <si>
    <t>马蚌停车区</t>
  </si>
  <si>
    <t>G357线K2288+900西林县马蚌乡</t>
  </si>
  <si>
    <t>玉凤服务区</t>
  </si>
  <si>
    <t>G323线K1416+862田阳县玉凤镇</t>
  </si>
  <si>
    <t>果布停车区</t>
  </si>
  <si>
    <t>G219线K9504+700靖西市安宁乡</t>
  </si>
  <si>
    <t>六塘停车区</t>
  </si>
  <si>
    <t>G324线右江区六塘镇</t>
  </si>
  <si>
    <t>路段路线已经交地方政府管养</t>
  </si>
  <si>
    <t>旧城停车区</t>
  </si>
  <si>
    <t>S215巴马-平果K76+200</t>
  </si>
  <si>
    <t>五</t>
  </si>
  <si>
    <t>沿海公路管理局</t>
  </si>
  <si>
    <t>信良服务区</t>
  </si>
  <si>
    <t>G210K3503+100上思县公正乡信良村</t>
  </si>
  <si>
    <t>清湖塘服务区</t>
  </si>
  <si>
    <t>S312线K30+850灵山县佛子镇清湖塘村</t>
  </si>
  <si>
    <t>贵台停车区</t>
  </si>
  <si>
    <t>S313线K40+400钦州市钦北区贵台镇</t>
  </si>
  <si>
    <t>平吉停车区</t>
  </si>
  <si>
    <t>S312线K63+395钦州市钦北区平吉镇</t>
  </si>
  <si>
    <t>华山停车区</t>
  </si>
  <si>
    <t>G209线K3233+460灵山县檀圩镇华山场</t>
  </si>
  <si>
    <t>长滩停车区</t>
  </si>
  <si>
    <t>S513线K59+800钦州市钦北区长滩镇</t>
  </si>
  <si>
    <t>张黄停车区</t>
  </si>
  <si>
    <t>S207线K76+500浦北县张黄镇石角子村</t>
  </si>
  <si>
    <t>水田停车区</t>
  </si>
  <si>
    <t>S312线K193+200防城区丹竹江村</t>
  </si>
  <si>
    <t>三塘服务区</t>
  </si>
  <si>
    <t xml:space="preserve">S207石康熙-营盘(原X222)
K29+700
</t>
  </si>
  <si>
    <t>龙楼停车区</t>
  </si>
  <si>
    <t>G210线K75+800上思县那琴乡龙楼村</t>
  </si>
  <si>
    <t>石湾停车区</t>
  </si>
  <si>
    <t>G209呼和浩特-北海K3298+300</t>
  </si>
  <si>
    <t>张高停车区</t>
  </si>
  <si>
    <t xml:space="preserve">S210陆屋-沙坪(原X304)K6+180 </t>
  </si>
  <si>
    <t>六峰停车区</t>
  </si>
  <si>
    <t>G209呼和浩特-北海K3211+100</t>
  </si>
  <si>
    <t>旧州停车区</t>
  </si>
  <si>
    <t>S210陆屋-沙坪
(原X304)K15+500</t>
  </si>
  <si>
    <t>里接停车区</t>
  </si>
  <si>
    <t>G219喀纳斯-东兴K10033+460</t>
  </si>
  <si>
    <t>黎合江停车区</t>
  </si>
  <si>
    <t>G242甘其毛都-钦州K3708+252</t>
  </si>
  <si>
    <t>洞利停车区</t>
  </si>
  <si>
    <t>G210满都拉-防城港K3518+200</t>
  </si>
  <si>
    <t>大直停车区</t>
  </si>
  <si>
    <t>G210满都拉-防城港K3541+850</t>
  </si>
  <si>
    <t>六</t>
  </si>
  <si>
    <t>河池公路管理局</t>
  </si>
  <si>
    <t>五圩服务区</t>
  </si>
  <si>
    <t>G210线K3156+200金城江区五圩镇白崖村</t>
  </si>
  <si>
    <t>九圩服务区</t>
  </si>
  <si>
    <t>G323线K1250+100金城江区九圩镇江现村</t>
  </si>
  <si>
    <t>巴平服务区</t>
  </si>
  <si>
    <t>G210线K3056+000南丹县芒场镇巴平村</t>
  </si>
  <si>
    <t>流河服务区</t>
  </si>
  <si>
    <t>G242线K3329+950宜州区刘三姐乡小龙村</t>
  </si>
  <si>
    <t>石别服务区</t>
  </si>
  <si>
    <t>G242线K3361+900宜州区石别镇石别社区</t>
  </si>
  <si>
    <t>定瑞服务区</t>
  </si>
  <si>
    <t>G243线K1471+046巴马县巴马镇巴廖村</t>
  </si>
  <si>
    <t>下坳公路服务区</t>
  </si>
  <si>
    <t>G210线K3189+870都安县下坳镇坝牙村</t>
  </si>
  <si>
    <t>向阳服务区</t>
  </si>
  <si>
    <t>S303线K448+300天峨县向阳镇全平村</t>
  </si>
  <si>
    <t>小长安停车区</t>
  </si>
  <si>
    <t>G357线K1550+750罗城县小长安镇龙腾村</t>
  </si>
  <si>
    <t>金牙停车区</t>
  </si>
  <si>
    <t>S517三门海-乐业(原X885)K93+100</t>
  </si>
  <si>
    <t>海亭停车区</t>
  </si>
  <si>
    <t>S517三门海-乐业(原X886)K8+800</t>
  </si>
  <si>
    <t>百乐坳停车区</t>
  </si>
  <si>
    <t>G243开县-凭祥K1381+100</t>
  </si>
  <si>
    <t>安良停车区</t>
  </si>
  <si>
    <t>G357东山-泸水K1680+328</t>
  </si>
  <si>
    <t>在建项目,计划2020年8月底建成</t>
  </si>
  <si>
    <t>附件3</t>
  </si>
  <si>
    <t>广西普通国省道服务区（停车区）新能源汽车专用停车位、
充电基础设施现状及建设计划表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</si>
</sst>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4"/>
      <color indexed="8"/>
      <name val="创艺简标宋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40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2" fillId="34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1" xfId="40" applyFont="1" applyFill="1" applyBorder="1" applyAlignment="1">
      <alignment horizontal="center" vertical="center" wrapText="1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4.421875" style="0" customWidth="1"/>
    <col min="2" max="2" width="10.8515625" style="0" customWidth="1"/>
    <col min="3" max="3" width="32.8515625" style="0" customWidth="1"/>
    <col min="5" max="5" width="11.421875" style="0" customWidth="1"/>
    <col min="6" max="6" width="7.8515625" style="0" customWidth="1"/>
    <col min="7" max="7" width="10.421875" style="0" customWidth="1"/>
    <col min="8" max="8" width="9.00390625" style="0" customWidth="1"/>
    <col min="9" max="9" width="8.421875" style="0" customWidth="1"/>
    <col min="10" max="10" width="6.28125" style="0" customWidth="1"/>
    <col min="11" max="11" width="16.00390625" style="0" customWidth="1"/>
  </cols>
  <sheetData>
    <row r="1" spans="1:2" ht="22.5">
      <c r="A1" s="44" t="s">
        <v>145</v>
      </c>
      <c r="B1" s="44"/>
    </row>
    <row r="2" spans="1:11" ht="64.5" customHeight="1">
      <c r="A2" s="42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7.25" customHeight="1">
      <c r="A3" s="38" t="s">
        <v>0</v>
      </c>
      <c r="B3" s="38" t="s">
        <v>1</v>
      </c>
      <c r="C3" s="38"/>
      <c r="D3" s="38"/>
      <c r="E3" s="38"/>
      <c r="F3" s="38"/>
      <c r="G3" s="38" t="s">
        <v>2</v>
      </c>
      <c r="H3" s="38"/>
      <c r="I3" s="38" t="s">
        <v>3</v>
      </c>
      <c r="J3" s="38"/>
      <c r="K3" s="38" t="s">
        <v>4</v>
      </c>
    </row>
    <row r="4" spans="1:11" ht="72" customHeight="1">
      <c r="A4" s="38"/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10</v>
      </c>
      <c r="J4" s="11" t="s">
        <v>11</v>
      </c>
      <c r="K4" s="38"/>
    </row>
    <row r="5" spans="1:11" s="1" customFormat="1" ht="24" customHeight="1">
      <c r="A5" s="39" t="s">
        <v>12</v>
      </c>
      <c r="B5" s="40"/>
      <c r="C5" s="41"/>
      <c r="D5" s="12">
        <f aca="true" t="shared" si="0" ref="D5:J5">D6+D14+D17+D24+D37+D56+D28</f>
        <v>57</v>
      </c>
      <c r="E5" s="12">
        <f t="shared" si="0"/>
        <v>7</v>
      </c>
      <c r="F5" s="12">
        <f t="shared" si="0"/>
        <v>6</v>
      </c>
      <c r="G5" s="12">
        <f t="shared" si="0"/>
        <v>196</v>
      </c>
      <c r="H5" s="12">
        <f t="shared" si="0"/>
        <v>96</v>
      </c>
      <c r="I5" s="12">
        <f t="shared" si="0"/>
        <v>24</v>
      </c>
      <c r="J5" s="12">
        <f t="shared" si="0"/>
        <v>10</v>
      </c>
      <c r="K5" s="12"/>
    </row>
    <row r="6" spans="1:11" s="1" customFormat="1" ht="27" customHeight="1">
      <c r="A6" s="12" t="s">
        <v>13</v>
      </c>
      <c r="B6" s="39" t="s">
        <v>14</v>
      </c>
      <c r="C6" s="41"/>
      <c r="D6" s="12">
        <v>7</v>
      </c>
      <c r="E6" s="12">
        <f aca="true" t="shared" si="1" ref="E6:J6">SUM(E7:E13)</f>
        <v>5</v>
      </c>
      <c r="F6" s="12">
        <f t="shared" si="1"/>
        <v>4</v>
      </c>
      <c r="G6" s="12">
        <f t="shared" si="1"/>
        <v>28</v>
      </c>
      <c r="H6" s="12">
        <f t="shared" si="1"/>
        <v>12</v>
      </c>
      <c r="I6" s="12">
        <f t="shared" si="1"/>
        <v>8</v>
      </c>
      <c r="J6" s="12">
        <f t="shared" si="1"/>
        <v>2</v>
      </c>
      <c r="K6" s="12"/>
    </row>
    <row r="7" spans="1:11" s="2" customFormat="1" ht="28.5" customHeight="1">
      <c r="A7" s="13">
        <v>1</v>
      </c>
      <c r="B7" s="14" t="s">
        <v>15</v>
      </c>
      <c r="C7" s="14" t="s">
        <v>16</v>
      </c>
      <c r="D7" s="13" t="s">
        <v>17</v>
      </c>
      <c r="E7" s="13">
        <v>0</v>
      </c>
      <c r="F7" s="13">
        <v>0</v>
      </c>
      <c r="G7" s="13">
        <v>4</v>
      </c>
      <c r="H7" s="13">
        <v>2</v>
      </c>
      <c r="I7" s="28"/>
      <c r="J7" s="28"/>
      <c r="K7" s="13"/>
    </row>
    <row r="8" spans="1:11" s="2" customFormat="1" ht="28.5" customHeight="1">
      <c r="A8" s="13">
        <v>2</v>
      </c>
      <c r="B8" s="14" t="s">
        <v>18</v>
      </c>
      <c r="C8" s="14" t="s">
        <v>19</v>
      </c>
      <c r="D8" s="13" t="s">
        <v>17</v>
      </c>
      <c r="E8" s="13">
        <v>0</v>
      </c>
      <c r="F8" s="13">
        <v>0</v>
      </c>
      <c r="G8" s="13">
        <v>4</v>
      </c>
      <c r="H8" s="13">
        <v>2</v>
      </c>
      <c r="I8" s="28"/>
      <c r="J8" s="28"/>
      <c r="K8" s="13"/>
    </row>
    <row r="9" spans="1:11" s="2" customFormat="1" ht="28.5" customHeight="1">
      <c r="A9" s="13">
        <v>3</v>
      </c>
      <c r="B9" s="14" t="s">
        <v>20</v>
      </c>
      <c r="C9" s="14" t="s">
        <v>21</v>
      </c>
      <c r="D9" s="13" t="s">
        <v>17</v>
      </c>
      <c r="E9" s="13">
        <v>0</v>
      </c>
      <c r="F9" s="13">
        <v>2</v>
      </c>
      <c r="G9" s="13">
        <v>8</v>
      </c>
      <c r="H9" s="13">
        <v>2</v>
      </c>
      <c r="I9" s="28"/>
      <c r="J9" s="28"/>
      <c r="K9" s="13"/>
    </row>
    <row r="10" spans="1:11" s="2" customFormat="1" ht="28.5" customHeight="1">
      <c r="A10" s="13">
        <v>4</v>
      </c>
      <c r="B10" s="14" t="s">
        <v>22</v>
      </c>
      <c r="C10" s="14" t="s">
        <v>23</v>
      </c>
      <c r="D10" s="13" t="s">
        <v>24</v>
      </c>
      <c r="E10" s="13">
        <v>0</v>
      </c>
      <c r="F10" s="13">
        <v>0</v>
      </c>
      <c r="G10" s="13">
        <v>4</v>
      </c>
      <c r="H10" s="13">
        <v>2</v>
      </c>
      <c r="I10" s="28"/>
      <c r="J10" s="28"/>
      <c r="K10" s="13"/>
    </row>
    <row r="11" spans="1:11" s="2" customFormat="1" ht="28.5" customHeight="1">
      <c r="A11" s="13">
        <v>5</v>
      </c>
      <c r="B11" s="14" t="s">
        <v>25</v>
      </c>
      <c r="C11" s="14" t="s">
        <v>26</v>
      </c>
      <c r="D11" s="13" t="s">
        <v>24</v>
      </c>
      <c r="E11" s="13">
        <v>0</v>
      </c>
      <c r="F11" s="13">
        <v>0</v>
      </c>
      <c r="G11" s="13">
        <v>4</v>
      </c>
      <c r="H11" s="13">
        <v>2</v>
      </c>
      <c r="I11" s="28"/>
      <c r="J11" s="28"/>
      <c r="K11" s="13"/>
    </row>
    <row r="12" spans="1:11" s="2" customFormat="1" ht="28.5" customHeight="1">
      <c r="A12" s="13">
        <v>6</v>
      </c>
      <c r="B12" s="14" t="s">
        <v>27</v>
      </c>
      <c r="C12" s="14" t="s">
        <v>28</v>
      </c>
      <c r="D12" s="13" t="s">
        <v>24</v>
      </c>
      <c r="E12" s="13">
        <v>0</v>
      </c>
      <c r="F12" s="13">
        <v>0</v>
      </c>
      <c r="G12" s="13">
        <v>4</v>
      </c>
      <c r="H12" s="13">
        <v>2</v>
      </c>
      <c r="I12" s="28"/>
      <c r="J12" s="28"/>
      <c r="K12" s="13"/>
    </row>
    <row r="13" spans="1:11" s="2" customFormat="1" ht="39.75" customHeight="1">
      <c r="A13" s="13">
        <v>7</v>
      </c>
      <c r="B13" s="13" t="s">
        <v>29</v>
      </c>
      <c r="C13" s="13" t="s">
        <v>30</v>
      </c>
      <c r="D13" s="13" t="s">
        <v>17</v>
      </c>
      <c r="E13" s="13">
        <v>5</v>
      </c>
      <c r="F13" s="13">
        <v>2</v>
      </c>
      <c r="G13" s="13"/>
      <c r="H13" s="13"/>
      <c r="I13" s="13">
        <v>8</v>
      </c>
      <c r="J13" s="13">
        <v>2</v>
      </c>
      <c r="K13" s="13" t="s">
        <v>144</v>
      </c>
    </row>
    <row r="14" spans="1:11" s="3" customFormat="1" ht="28.5" customHeight="1">
      <c r="A14" s="15" t="s">
        <v>31</v>
      </c>
      <c r="B14" s="33" t="s">
        <v>32</v>
      </c>
      <c r="C14" s="33"/>
      <c r="D14" s="15">
        <v>2</v>
      </c>
      <c r="E14" s="15">
        <f aca="true" t="shared" si="2" ref="E14:J14">SUM(E15:E16)</f>
        <v>0</v>
      </c>
      <c r="F14" s="15">
        <f t="shared" si="2"/>
        <v>0</v>
      </c>
      <c r="G14" s="15">
        <f t="shared" si="2"/>
        <v>14</v>
      </c>
      <c r="H14" s="15">
        <f t="shared" si="2"/>
        <v>7</v>
      </c>
      <c r="I14" s="15">
        <f t="shared" si="2"/>
        <v>0</v>
      </c>
      <c r="J14" s="15">
        <f t="shared" si="2"/>
        <v>0</v>
      </c>
      <c r="K14" s="15"/>
    </row>
    <row r="15" spans="1:11" s="4" customFormat="1" ht="42.75" customHeight="1">
      <c r="A15" s="14">
        <v>1</v>
      </c>
      <c r="B15" s="14" t="s">
        <v>33</v>
      </c>
      <c r="C15" s="14" t="s">
        <v>34</v>
      </c>
      <c r="D15" s="13" t="s">
        <v>17</v>
      </c>
      <c r="E15" s="13">
        <v>0</v>
      </c>
      <c r="F15" s="13">
        <v>0</v>
      </c>
      <c r="G15" s="13">
        <v>12</v>
      </c>
      <c r="H15" s="13">
        <v>6</v>
      </c>
      <c r="I15" s="13"/>
      <c r="J15" s="13"/>
      <c r="K15" s="14"/>
    </row>
    <row r="16" spans="1:11" s="4" customFormat="1" ht="28.5" customHeight="1">
      <c r="A16" s="14">
        <v>2</v>
      </c>
      <c r="B16" s="14" t="s">
        <v>35</v>
      </c>
      <c r="C16" s="14" t="s">
        <v>36</v>
      </c>
      <c r="D16" s="13" t="s">
        <v>24</v>
      </c>
      <c r="E16" s="13">
        <v>0</v>
      </c>
      <c r="F16" s="14">
        <v>0</v>
      </c>
      <c r="G16" s="14">
        <v>2</v>
      </c>
      <c r="H16" s="14">
        <v>1</v>
      </c>
      <c r="I16" s="14"/>
      <c r="J16" s="14"/>
      <c r="K16" s="14"/>
    </row>
    <row r="17" spans="1:11" s="5" customFormat="1" ht="28.5" customHeight="1">
      <c r="A17" s="16" t="s">
        <v>37</v>
      </c>
      <c r="B17" s="34" t="s">
        <v>38</v>
      </c>
      <c r="C17" s="35"/>
      <c r="D17" s="16">
        <v>6</v>
      </c>
      <c r="E17" s="16">
        <f aca="true" t="shared" si="3" ref="E17:J17">SUM(E18:E23)</f>
        <v>2</v>
      </c>
      <c r="F17" s="16">
        <f t="shared" si="3"/>
        <v>2</v>
      </c>
      <c r="G17" s="16">
        <f t="shared" si="3"/>
        <v>30</v>
      </c>
      <c r="H17" s="16">
        <f t="shared" si="3"/>
        <v>15</v>
      </c>
      <c r="I17" s="16">
        <f t="shared" si="3"/>
        <v>0</v>
      </c>
      <c r="J17" s="16">
        <f t="shared" si="3"/>
        <v>0</v>
      </c>
      <c r="K17" s="12"/>
    </row>
    <row r="18" spans="1:11" ht="28.5" customHeight="1">
      <c r="A18" s="14">
        <v>1</v>
      </c>
      <c r="B18" s="14" t="s">
        <v>39</v>
      </c>
      <c r="C18" s="14" t="s">
        <v>40</v>
      </c>
      <c r="D18" s="14" t="s">
        <v>17</v>
      </c>
      <c r="E18" s="14">
        <v>2</v>
      </c>
      <c r="F18" s="14">
        <v>2</v>
      </c>
      <c r="G18" s="14">
        <v>10</v>
      </c>
      <c r="H18" s="14">
        <v>5</v>
      </c>
      <c r="I18" s="14"/>
      <c r="J18" s="14"/>
      <c r="K18" s="14"/>
    </row>
    <row r="19" spans="1:11" ht="28.5" customHeight="1">
      <c r="A19" s="14">
        <v>2</v>
      </c>
      <c r="B19" s="14" t="s">
        <v>41</v>
      </c>
      <c r="C19" s="14" t="s">
        <v>42</v>
      </c>
      <c r="D19" s="13" t="s">
        <v>24</v>
      </c>
      <c r="E19" s="13">
        <v>0</v>
      </c>
      <c r="F19" s="14">
        <v>0</v>
      </c>
      <c r="G19" s="14">
        <v>4</v>
      </c>
      <c r="H19" s="14">
        <v>2</v>
      </c>
      <c r="I19" s="14"/>
      <c r="J19" s="14"/>
      <c r="K19" s="14"/>
    </row>
    <row r="20" spans="1:11" ht="28.5" customHeight="1">
      <c r="A20" s="17">
        <v>3</v>
      </c>
      <c r="B20" s="17" t="s">
        <v>43</v>
      </c>
      <c r="C20" s="17" t="s">
        <v>44</v>
      </c>
      <c r="D20" s="17" t="s">
        <v>24</v>
      </c>
      <c r="E20" s="18">
        <v>0</v>
      </c>
      <c r="F20" s="17">
        <v>0</v>
      </c>
      <c r="G20" s="17">
        <v>4</v>
      </c>
      <c r="H20" s="17">
        <v>2</v>
      </c>
      <c r="I20" s="17"/>
      <c r="J20" s="17"/>
      <c r="K20" s="17"/>
    </row>
    <row r="21" spans="1:11" ht="28.5" customHeight="1">
      <c r="A21" s="14">
        <v>4</v>
      </c>
      <c r="B21" s="14" t="s">
        <v>45</v>
      </c>
      <c r="C21" s="14" t="s">
        <v>46</v>
      </c>
      <c r="D21" s="13" t="s">
        <v>24</v>
      </c>
      <c r="E21" s="13">
        <v>0</v>
      </c>
      <c r="F21" s="14">
        <v>0</v>
      </c>
      <c r="G21" s="14">
        <v>4</v>
      </c>
      <c r="H21" s="14">
        <v>2</v>
      </c>
      <c r="I21" s="14"/>
      <c r="J21" s="14"/>
      <c r="K21" s="14"/>
    </row>
    <row r="22" spans="1:11" ht="28.5" customHeight="1">
      <c r="A22" s="14">
        <v>5</v>
      </c>
      <c r="B22" s="14" t="s">
        <v>47</v>
      </c>
      <c r="C22" s="14" t="s">
        <v>48</v>
      </c>
      <c r="D22" s="13" t="s">
        <v>24</v>
      </c>
      <c r="E22" s="13">
        <v>0</v>
      </c>
      <c r="F22" s="14">
        <v>0</v>
      </c>
      <c r="G22" s="14">
        <v>4</v>
      </c>
      <c r="H22" s="14">
        <v>2</v>
      </c>
      <c r="I22" s="14"/>
      <c r="J22" s="14"/>
      <c r="K22" s="14"/>
    </row>
    <row r="23" spans="1:11" ht="28.5" customHeight="1">
      <c r="A23" s="14">
        <v>6</v>
      </c>
      <c r="B23" s="14" t="s">
        <v>49</v>
      </c>
      <c r="C23" s="14" t="s">
        <v>50</v>
      </c>
      <c r="D23" s="13" t="s">
        <v>24</v>
      </c>
      <c r="E23" s="13">
        <v>0</v>
      </c>
      <c r="F23" s="14">
        <v>0</v>
      </c>
      <c r="G23" s="14">
        <v>4</v>
      </c>
      <c r="H23" s="14">
        <v>2</v>
      </c>
      <c r="I23" s="14"/>
      <c r="J23" s="14"/>
      <c r="K23" s="14"/>
    </row>
    <row r="24" spans="1:11" s="1" customFormat="1" ht="28.5" customHeight="1">
      <c r="A24" s="12" t="s">
        <v>51</v>
      </c>
      <c r="B24" s="36" t="s">
        <v>52</v>
      </c>
      <c r="C24" s="37"/>
      <c r="D24" s="12">
        <v>3</v>
      </c>
      <c r="E24" s="12">
        <f aca="true" t="shared" si="4" ref="E24:J24">SUM(E25:E27)</f>
        <v>0</v>
      </c>
      <c r="F24" s="12">
        <f t="shared" si="4"/>
        <v>0</v>
      </c>
      <c r="G24" s="12">
        <f t="shared" si="4"/>
        <v>12</v>
      </c>
      <c r="H24" s="12">
        <f t="shared" si="4"/>
        <v>6</v>
      </c>
      <c r="I24" s="12">
        <f t="shared" si="4"/>
        <v>2</v>
      </c>
      <c r="J24" s="12">
        <f t="shared" si="4"/>
        <v>1</v>
      </c>
      <c r="K24" s="12"/>
    </row>
    <row r="25" spans="1:11" ht="28.5" customHeight="1">
      <c r="A25" s="14">
        <v>1</v>
      </c>
      <c r="B25" s="14" t="s">
        <v>53</v>
      </c>
      <c r="C25" s="14" t="s">
        <v>54</v>
      </c>
      <c r="D25" s="13" t="s">
        <v>17</v>
      </c>
      <c r="E25" s="14">
        <v>0</v>
      </c>
      <c r="F25" s="14">
        <v>0</v>
      </c>
      <c r="G25" s="14">
        <v>6</v>
      </c>
      <c r="H25" s="14">
        <v>3</v>
      </c>
      <c r="I25" s="14"/>
      <c r="J25" s="14"/>
      <c r="K25" s="14"/>
    </row>
    <row r="26" spans="1:11" ht="28.5" customHeight="1">
      <c r="A26" s="14">
        <v>2</v>
      </c>
      <c r="B26" s="14" t="s">
        <v>55</v>
      </c>
      <c r="C26" s="14" t="s">
        <v>56</v>
      </c>
      <c r="D26" s="13" t="s">
        <v>17</v>
      </c>
      <c r="E26" s="14">
        <v>0</v>
      </c>
      <c r="F26" s="14">
        <v>0</v>
      </c>
      <c r="G26" s="14">
        <v>6</v>
      </c>
      <c r="H26" s="14">
        <v>3</v>
      </c>
      <c r="I26" s="14"/>
      <c r="J26" s="14"/>
      <c r="K26" s="14"/>
    </row>
    <row r="27" spans="1:11" ht="28.5" customHeight="1">
      <c r="A27" s="14">
        <v>3</v>
      </c>
      <c r="B27" s="14" t="s">
        <v>57</v>
      </c>
      <c r="C27" s="14" t="s">
        <v>58</v>
      </c>
      <c r="D27" s="13" t="s">
        <v>24</v>
      </c>
      <c r="E27" s="14">
        <v>0</v>
      </c>
      <c r="F27" s="14">
        <v>0</v>
      </c>
      <c r="G27" s="14"/>
      <c r="H27" s="14"/>
      <c r="I27" s="14">
        <v>2</v>
      </c>
      <c r="J27" s="14">
        <v>1</v>
      </c>
      <c r="K27" s="13" t="s">
        <v>59</v>
      </c>
    </row>
    <row r="28" spans="1:11" s="1" customFormat="1" ht="28.5" customHeight="1">
      <c r="A28" s="12" t="s">
        <v>51</v>
      </c>
      <c r="B28" s="36" t="s">
        <v>60</v>
      </c>
      <c r="C28" s="37"/>
      <c r="D28" s="12">
        <v>8</v>
      </c>
      <c r="E28" s="12">
        <f aca="true" t="shared" si="5" ref="E28:J28">SUM(E29:E36)</f>
        <v>0</v>
      </c>
      <c r="F28" s="12">
        <f t="shared" si="5"/>
        <v>0</v>
      </c>
      <c r="G28" s="12">
        <f t="shared" si="5"/>
        <v>22</v>
      </c>
      <c r="H28" s="12">
        <f t="shared" si="5"/>
        <v>11</v>
      </c>
      <c r="I28" s="12">
        <f t="shared" si="5"/>
        <v>2</v>
      </c>
      <c r="J28" s="12">
        <f t="shared" si="5"/>
        <v>1</v>
      </c>
      <c r="K28" s="12"/>
    </row>
    <row r="29" spans="1:11" ht="28.5" customHeight="1">
      <c r="A29" s="19">
        <v>1</v>
      </c>
      <c r="B29" s="20" t="s">
        <v>61</v>
      </c>
      <c r="C29" s="21" t="s">
        <v>62</v>
      </c>
      <c r="D29" s="19" t="s">
        <v>24</v>
      </c>
      <c r="E29" s="19">
        <v>0</v>
      </c>
      <c r="F29" s="19">
        <v>0</v>
      </c>
      <c r="G29" s="19">
        <v>2</v>
      </c>
      <c r="H29" s="19">
        <v>1</v>
      </c>
      <c r="I29" s="19"/>
      <c r="J29" s="19"/>
      <c r="K29" s="19"/>
    </row>
    <row r="30" spans="1:11" ht="28.5" customHeight="1">
      <c r="A30" s="19">
        <v>2</v>
      </c>
      <c r="B30" s="20" t="s">
        <v>63</v>
      </c>
      <c r="C30" s="21" t="s">
        <v>64</v>
      </c>
      <c r="D30" s="19" t="s">
        <v>24</v>
      </c>
      <c r="E30" s="19">
        <v>0</v>
      </c>
      <c r="F30" s="19">
        <v>0</v>
      </c>
      <c r="G30" s="19">
        <v>2</v>
      </c>
      <c r="H30" s="19">
        <v>1</v>
      </c>
      <c r="I30" s="19"/>
      <c r="J30" s="19"/>
      <c r="K30" s="19"/>
    </row>
    <row r="31" spans="1:11" ht="28.5" customHeight="1">
      <c r="A31" s="19">
        <v>3</v>
      </c>
      <c r="B31" s="20" t="s">
        <v>65</v>
      </c>
      <c r="C31" s="21" t="s">
        <v>66</v>
      </c>
      <c r="D31" s="19" t="s">
        <v>24</v>
      </c>
      <c r="E31" s="19">
        <v>0</v>
      </c>
      <c r="F31" s="19">
        <v>0</v>
      </c>
      <c r="G31" s="19">
        <v>2</v>
      </c>
      <c r="H31" s="19">
        <v>1</v>
      </c>
      <c r="I31" s="19"/>
      <c r="J31" s="19"/>
      <c r="K31" s="19"/>
    </row>
    <row r="32" spans="1:11" ht="28.5" customHeight="1">
      <c r="A32" s="19">
        <v>4</v>
      </c>
      <c r="B32" s="20" t="s">
        <v>67</v>
      </c>
      <c r="C32" s="21" t="s">
        <v>68</v>
      </c>
      <c r="D32" s="19" t="s">
        <v>24</v>
      </c>
      <c r="E32" s="19">
        <v>0</v>
      </c>
      <c r="F32" s="19">
        <v>0</v>
      </c>
      <c r="G32" s="19">
        <v>2</v>
      </c>
      <c r="H32" s="19">
        <v>1</v>
      </c>
      <c r="I32" s="19"/>
      <c r="J32" s="19"/>
      <c r="K32" s="19"/>
    </row>
    <row r="33" spans="1:11" ht="28.5" customHeight="1">
      <c r="A33" s="19">
        <v>5</v>
      </c>
      <c r="B33" s="20" t="s">
        <v>69</v>
      </c>
      <c r="C33" s="21" t="s">
        <v>70</v>
      </c>
      <c r="D33" s="21" t="s">
        <v>17</v>
      </c>
      <c r="E33" s="19">
        <v>0</v>
      </c>
      <c r="F33" s="19">
        <v>0</v>
      </c>
      <c r="G33" s="19">
        <v>4</v>
      </c>
      <c r="H33" s="19">
        <v>2</v>
      </c>
      <c r="I33" s="19"/>
      <c r="J33" s="19"/>
      <c r="K33" s="19"/>
    </row>
    <row r="34" spans="1:11" ht="28.5" customHeight="1">
      <c r="A34" s="19">
        <v>6</v>
      </c>
      <c r="B34" s="20" t="s">
        <v>71</v>
      </c>
      <c r="C34" s="22" t="s">
        <v>72</v>
      </c>
      <c r="D34" s="21" t="s">
        <v>24</v>
      </c>
      <c r="E34" s="19">
        <v>0</v>
      </c>
      <c r="F34" s="19">
        <v>0</v>
      </c>
      <c r="G34" s="19">
        <v>2</v>
      </c>
      <c r="H34" s="19">
        <v>1</v>
      </c>
      <c r="I34" s="19"/>
      <c r="J34" s="19"/>
      <c r="K34" s="19"/>
    </row>
    <row r="35" spans="1:11" ht="28.5" customHeight="1">
      <c r="A35" s="19">
        <v>7</v>
      </c>
      <c r="B35" s="20" t="s">
        <v>73</v>
      </c>
      <c r="C35" s="22" t="s">
        <v>74</v>
      </c>
      <c r="D35" s="21" t="s">
        <v>24</v>
      </c>
      <c r="E35" s="19">
        <v>0</v>
      </c>
      <c r="F35" s="19">
        <v>0</v>
      </c>
      <c r="G35" s="19">
        <v>8</v>
      </c>
      <c r="H35" s="19">
        <v>4</v>
      </c>
      <c r="I35" s="19"/>
      <c r="J35" s="19"/>
      <c r="K35" s="19" t="s">
        <v>75</v>
      </c>
    </row>
    <row r="36" spans="1:11" ht="28.5" customHeight="1">
      <c r="A36" s="19">
        <v>8</v>
      </c>
      <c r="B36" s="20" t="s">
        <v>76</v>
      </c>
      <c r="C36" s="21" t="s">
        <v>77</v>
      </c>
      <c r="D36" s="21" t="s">
        <v>24</v>
      </c>
      <c r="E36" s="19">
        <v>0</v>
      </c>
      <c r="F36" s="19">
        <v>0</v>
      </c>
      <c r="G36" s="19"/>
      <c r="H36" s="19"/>
      <c r="I36" s="19">
        <v>2</v>
      </c>
      <c r="J36" s="19">
        <v>1</v>
      </c>
      <c r="K36" s="13" t="s">
        <v>59</v>
      </c>
    </row>
    <row r="37" spans="1:11" s="6" customFormat="1" ht="28.5" customHeight="1">
      <c r="A37" s="12" t="s">
        <v>78</v>
      </c>
      <c r="B37" s="36" t="s">
        <v>79</v>
      </c>
      <c r="C37" s="37"/>
      <c r="D37" s="12">
        <v>18</v>
      </c>
      <c r="E37" s="23">
        <f aca="true" t="shared" si="6" ref="E37:J37">SUM(E38:E55)</f>
        <v>0</v>
      </c>
      <c r="F37" s="23">
        <f t="shared" si="6"/>
        <v>0</v>
      </c>
      <c r="G37" s="23">
        <f t="shared" si="6"/>
        <v>34</v>
      </c>
      <c r="H37" s="23">
        <f t="shared" si="6"/>
        <v>17</v>
      </c>
      <c r="I37" s="23">
        <f t="shared" si="6"/>
        <v>8</v>
      </c>
      <c r="J37" s="23">
        <f t="shared" si="6"/>
        <v>4</v>
      </c>
      <c r="K37" s="12"/>
    </row>
    <row r="38" spans="1:11" s="7" customFormat="1" ht="28.5" customHeight="1">
      <c r="A38" s="14">
        <v>1</v>
      </c>
      <c r="B38" s="14" t="s">
        <v>80</v>
      </c>
      <c r="C38" s="14" t="s">
        <v>81</v>
      </c>
      <c r="D38" s="21" t="s">
        <v>17</v>
      </c>
      <c r="E38" s="24">
        <v>0</v>
      </c>
      <c r="F38" s="24">
        <v>0</v>
      </c>
      <c r="G38" s="24">
        <v>4</v>
      </c>
      <c r="H38" s="24">
        <v>2</v>
      </c>
      <c r="I38" s="24"/>
      <c r="J38" s="24"/>
      <c r="K38" s="14"/>
    </row>
    <row r="39" spans="1:11" s="7" customFormat="1" ht="28.5" customHeight="1">
      <c r="A39" s="14">
        <v>2</v>
      </c>
      <c r="B39" s="14" t="s">
        <v>82</v>
      </c>
      <c r="C39" s="14" t="s">
        <v>83</v>
      </c>
      <c r="D39" s="21" t="s">
        <v>17</v>
      </c>
      <c r="E39" s="24">
        <v>0</v>
      </c>
      <c r="F39" s="24">
        <v>0</v>
      </c>
      <c r="G39" s="24">
        <v>4</v>
      </c>
      <c r="H39" s="24">
        <v>2</v>
      </c>
      <c r="I39" s="24"/>
      <c r="J39" s="24"/>
      <c r="K39" s="14"/>
    </row>
    <row r="40" spans="1:11" s="8" customFormat="1" ht="28.5" customHeight="1">
      <c r="A40" s="14">
        <v>3</v>
      </c>
      <c r="B40" s="14" t="s">
        <v>84</v>
      </c>
      <c r="C40" s="14" t="s">
        <v>85</v>
      </c>
      <c r="D40" s="14" t="s">
        <v>24</v>
      </c>
      <c r="E40" s="24">
        <v>0</v>
      </c>
      <c r="F40" s="24">
        <v>0</v>
      </c>
      <c r="G40" s="24">
        <v>2</v>
      </c>
      <c r="H40" s="24">
        <v>1</v>
      </c>
      <c r="I40" s="24"/>
      <c r="J40" s="24"/>
      <c r="K40" s="14"/>
    </row>
    <row r="41" spans="1:11" s="8" customFormat="1" ht="28.5" customHeight="1">
      <c r="A41" s="14">
        <v>4</v>
      </c>
      <c r="B41" s="14" t="s">
        <v>86</v>
      </c>
      <c r="C41" s="14" t="s">
        <v>87</v>
      </c>
      <c r="D41" s="14" t="s">
        <v>24</v>
      </c>
      <c r="E41" s="24">
        <v>0</v>
      </c>
      <c r="F41" s="24">
        <v>0</v>
      </c>
      <c r="G41" s="24">
        <v>2</v>
      </c>
      <c r="H41" s="24">
        <v>1</v>
      </c>
      <c r="I41" s="24"/>
      <c r="J41" s="24"/>
      <c r="K41" s="14"/>
    </row>
    <row r="42" spans="1:11" s="8" customFormat="1" ht="28.5" customHeight="1">
      <c r="A42" s="14">
        <v>5</v>
      </c>
      <c r="B42" s="14" t="s">
        <v>88</v>
      </c>
      <c r="C42" s="14" t="s">
        <v>89</v>
      </c>
      <c r="D42" s="14" t="s">
        <v>24</v>
      </c>
      <c r="E42" s="24">
        <v>0</v>
      </c>
      <c r="F42" s="24">
        <v>0</v>
      </c>
      <c r="G42" s="24">
        <v>2</v>
      </c>
      <c r="H42" s="24">
        <v>1</v>
      </c>
      <c r="I42" s="24"/>
      <c r="J42" s="24"/>
      <c r="K42" s="14"/>
    </row>
    <row r="43" spans="1:11" s="8" customFormat="1" ht="28.5" customHeight="1">
      <c r="A43" s="14">
        <v>6</v>
      </c>
      <c r="B43" s="14" t="s">
        <v>90</v>
      </c>
      <c r="C43" s="14" t="s">
        <v>91</v>
      </c>
      <c r="D43" s="14" t="s">
        <v>24</v>
      </c>
      <c r="E43" s="24">
        <v>0</v>
      </c>
      <c r="F43" s="24">
        <v>0</v>
      </c>
      <c r="G43" s="24">
        <v>2</v>
      </c>
      <c r="H43" s="24">
        <v>1</v>
      </c>
      <c r="I43" s="24"/>
      <c r="J43" s="24"/>
      <c r="K43" s="14"/>
    </row>
    <row r="44" spans="1:11" s="8" customFormat="1" ht="28.5" customHeight="1">
      <c r="A44" s="14">
        <v>7</v>
      </c>
      <c r="B44" s="14" t="s">
        <v>92</v>
      </c>
      <c r="C44" s="14" t="s">
        <v>93</v>
      </c>
      <c r="D44" s="14" t="s">
        <v>24</v>
      </c>
      <c r="E44" s="24">
        <v>0</v>
      </c>
      <c r="F44" s="24">
        <v>0</v>
      </c>
      <c r="G44" s="24">
        <v>2</v>
      </c>
      <c r="H44" s="24">
        <v>1</v>
      </c>
      <c r="I44" s="24"/>
      <c r="J44" s="24"/>
      <c r="K44" s="14"/>
    </row>
    <row r="45" spans="1:11" s="8" customFormat="1" ht="28.5" customHeight="1">
      <c r="A45" s="14">
        <v>8</v>
      </c>
      <c r="B45" s="14" t="s">
        <v>94</v>
      </c>
      <c r="C45" s="14" t="s">
        <v>95</v>
      </c>
      <c r="D45" s="14" t="s">
        <v>24</v>
      </c>
      <c r="E45" s="24">
        <v>0</v>
      </c>
      <c r="F45" s="24">
        <v>0</v>
      </c>
      <c r="G45" s="24">
        <v>2</v>
      </c>
      <c r="H45" s="24">
        <v>1</v>
      </c>
      <c r="I45" s="24"/>
      <c r="J45" s="24"/>
      <c r="K45" s="14"/>
    </row>
    <row r="46" spans="1:11" s="8" customFormat="1" ht="28.5" customHeight="1">
      <c r="A46" s="14">
        <v>9</v>
      </c>
      <c r="B46" s="14" t="s">
        <v>96</v>
      </c>
      <c r="C46" s="14" t="s">
        <v>97</v>
      </c>
      <c r="D46" s="14" t="s">
        <v>17</v>
      </c>
      <c r="E46" s="24">
        <v>0</v>
      </c>
      <c r="F46" s="24">
        <v>0</v>
      </c>
      <c r="G46" s="24">
        <v>4</v>
      </c>
      <c r="H46" s="24">
        <v>2</v>
      </c>
      <c r="I46" s="24"/>
      <c r="J46" s="24"/>
      <c r="K46" s="14"/>
    </row>
    <row r="47" spans="1:11" s="8" customFormat="1" ht="28.5" customHeight="1">
      <c r="A47" s="14">
        <v>10</v>
      </c>
      <c r="B47" s="14" t="s">
        <v>98</v>
      </c>
      <c r="C47" s="14" t="s">
        <v>99</v>
      </c>
      <c r="D47" s="14" t="s">
        <v>24</v>
      </c>
      <c r="E47" s="24">
        <v>0</v>
      </c>
      <c r="F47" s="24">
        <v>0</v>
      </c>
      <c r="G47" s="24">
        <v>2</v>
      </c>
      <c r="H47" s="24">
        <v>1</v>
      </c>
      <c r="I47" s="24"/>
      <c r="J47" s="24"/>
      <c r="K47" s="14"/>
    </row>
    <row r="48" spans="1:11" s="8" customFormat="1" ht="28.5" customHeight="1">
      <c r="A48" s="14">
        <v>11</v>
      </c>
      <c r="B48" s="25" t="s">
        <v>100</v>
      </c>
      <c r="C48" s="26" t="s">
        <v>101</v>
      </c>
      <c r="D48" s="14" t="s">
        <v>24</v>
      </c>
      <c r="E48" s="24">
        <v>0</v>
      </c>
      <c r="F48" s="24">
        <v>0</v>
      </c>
      <c r="G48" s="24">
        <v>2</v>
      </c>
      <c r="H48" s="24">
        <v>1</v>
      </c>
      <c r="I48" s="24"/>
      <c r="J48" s="24"/>
      <c r="K48" s="14"/>
    </row>
    <row r="49" spans="1:11" s="8" customFormat="1" ht="28.5" customHeight="1">
      <c r="A49" s="14">
        <v>12</v>
      </c>
      <c r="B49" s="25" t="s">
        <v>102</v>
      </c>
      <c r="C49" s="26" t="s">
        <v>103</v>
      </c>
      <c r="D49" s="14" t="s">
        <v>24</v>
      </c>
      <c r="E49" s="24">
        <v>0</v>
      </c>
      <c r="F49" s="24">
        <v>0</v>
      </c>
      <c r="G49" s="24">
        <v>2</v>
      </c>
      <c r="H49" s="24">
        <v>1</v>
      </c>
      <c r="I49" s="24"/>
      <c r="J49" s="24"/>
      <c r="K49" s="14"/>
    </row>
    <row r="50" spans="1:11" s="8" customFormat="1" ht="28.5" customHeight="1">
      <c r="A50" s="14">
        <v>13</v>
      </c>
      <c r="B50" s="25" t="s">
        <v>104</v>
      </c>
      <c r="C50" s="26" t="s">
        <v>105</v>
      </c>
      <c r="D50" s="14" t="s">
        <v>24</v>
      </c>
      <c r="E50" s="24">
        <v>0</v>
      </c>
      <c r="F50" s="24">
        <v>0</v>
      </c>
      <c r="G50" s="24">
        <v>2</v>
      </c>
      <c r="H50" s="24">
        <v>1</v>
      </c>
      <c r="I50" s="24"/>
      <c r="J50" s="24"/>
      <c r="K50" s="14"/>
    </row>
    <row r="51" spans="1:11" s="8" customFormat="1" ht="28.5" customHeight="1">
      <c r="A51" s="14">
        <v>14</v>
      </c>
      <c r="B51" s="25" t="s">
        <v>106</v>
      </c>
      <c r="C51" s="26" t="s">
        <v>107</v>
      </c>
      <c r="D51" s="14" t="s">
        <v>24</v>
      </c>
      <c r="E51" s="24">
        <v>0</v>
      </c>
      <c r="F51" s="24">
        <v>0</v>
      </c>
      <c r="G51" s="24">
        <v>2</v>
      </c>
      <c r="H51" s="24">
        <v>1</v>
      </c>
      <c r="I51" s="24"/>
      <c r="J51" s="24"/>
      <c r="K51" s="14"/>
    </row>
    <row r="52" spans="1:11" s="8" customFormat="1" ht="28.5" customHeight="1">
      <c r="A52" s="14">
        <v>15</v>
      </c>
      <c r="B52" s="14" t="s">
        <v>108</v>
      </c>
      <c r="C52" s="14" t="s">
        <v>109</v>
      </c>
      <c r="D52" s="14" t="s">
        <v>24</v>
      </c>
      <c r="E52" s="24">
        <v>0</v>
      </c>
      <c r="F52" s="24">
        <v>0</v>
      </c>
      <c r="G52" s="24"/>
      <c r="H52" s="24"/>
      <c r="I52" s="24">
        <v>2</v>
      </c>
      <c r="J52" s="24">
        <v>1</v>
      </c>
      <c r="K52" s="13" t="s">
        <v>59</v>
      </c>
    </row>
    <row r="53" spans="1:11" s="8" customFormat="1" ht="28.5" customHeight="1">
      <c r="A53" s="14">
        <v>16</v>
      </c>
      <c r="B53" s="14" t="s">
        <v>110</v>
      </c>
      <c r="C53" s="14" t="s">
        <v>111</v>
      </c>
      <c r="D53" s="14" t="s">
        <v>24</v>
      </c>
      <c r="E53" s="24">
        <v>0</v>
      </c>
      <c r="F53" s="24">
        <v>0</v>
      </c>
      <c r="G53" s="24"/>
      <c r="H53" s="24"/>
      <c r="I53" s="24">
        <v>2</v>
      </c>
      <c r="J53" s="24">
        <v>1</v>
      </c>
      <c r="K53" s="13" t="s">
        <v>59</v>
      </c>
    </row>
    <row r="54" spans="1:11" s="8" customFormat="1" ht="28.5" customHeight="1">
      <c r="A54" s="14">
        <v>17</v>
      </c>
      <c r="B54" s="14" t="s">
        <v>112</v>
      </c>
      <c r="C54" s="14" t="s">
        <v>113</v>
      </c>
      <c r="D54" s="14" t="s">
        <v>24</v>
      </c>
      <c r="E54" s="24">
        <v>0</v>
      </c>
      <c r="F54" s="24">
        <v>0</v>
      </c>
      <c r="G54" s="24"/>
      <c r="H54" s="24"/>
      <c r="I54" s="24">
        <v>2</v>
      </c>
      <c r="J54" s="24">
        <v>1</v>
      </c>
      <c r="K54" s="13" t="s">
        <v>59</v>
      </c>
    </row>
    <row r="55" spans="1:11" s="8" customFormat="1" ht="28.5" customHeight="1">
      <c r="A55" s="14">
        <v>18</v>
      </c>
      <c r="B55" s="14" t="s">
        <v>114</v>
      </c>
      <c r="C55" s="14" t="s">
        <v>115</v>
      </c>
      <c r="D55" s="14" t="s">
        <v>24</v>
      </c>
      <c r="E55" s="24">
        <v>0</v>
      </c>
      <c r="F55" s="24">
        <v>0</v>
      </c>
      <c r="G55" s="24"/>
      <c r="H55" s="24"/>
      <c r="I55" s="24">
        <v>2</v>
      </c>
      <c r="J55" s="24">
        <v>1</v>
      </c>
      <c r="K55" s="13" t="s">
        <v>59</v>
      </c>
    </row>
    <row r="56" spans="1:11" s="8" customFormat="1" ht="28.5" customHeight="1">
      <c r="A56" s="12" t="s">
        <v>116</v>
      </c>
      <c r="B56" s="36" t="s">
        <v>117</v>
      </c>
      <c r="C56" s="37"/>
      <c r="D56" s="12">
        <v>13</v>
      </c>
      <c r="E56" s="12">
        <f aca="true" t="shared" si="7" ref="E56:J56">SUM(E57:E69)</f>
        <v>0</v>
      </c>
      <c r="F56" s="12">
        <f t="shared" si="7"/>
        <v>0</v>
      </c>
      <c r="G56" s="12">
        <f t="shared" si="7"/>
        <v>56</v>
      </c>
      <c r="H56" s="12">
        <f t="shared" si="7"/>
        <v>28</v>
      </c>
      <c r="I56" s="12">
        <f t="shared" si="7"/>
        <v>4</v>
      </c>
      <c r="J56" s="12">
        <f t="shared" si="7"/>
        <v>2</v>
      </c>
      <c r="K56" s="14"/>
    </row>
    <row r="57" spans="1:11" s="9" customFormat="1" ht="28.5" customHeight="1">
      <c r="A57" s="27">
        <v>1</v>
      </c>
      <c r="B57" s="19" t="s">
        <v>118</v>
      </c>
      <c r="C57" s="19" t="s">
        <v>119</v>
      </c>
      <c r="D57" s="21" t="s">
        <v>17</v>
      </c>
      <c r="E57" s="19">
        <v>0</v>
      </c>
      <c r="F57" s="19">
        <v>0</v>
      </c>
      <c r="G57" s="19">
        <v>6</v>
      </c>
      <c r="H57" s="19">
        <v>3</v>
      </c>
      <c r="I57" s="19"/>
      <c r="J57" s="19"/>
      <c r="K57" s="27"/>
    </row>
    <row r="58" spans="1:11" s="9" customFormat="1" ht="28.5" customHeight="1">
      <c r="A58" s="27">
        <v>2</v>
      </c>
      <c r="B58" s="19" t="s">
        <v>120</v>
      </c>
      <c r="C58" s="19" t="s">
        <v>121</v>
      </c>
      <c r="D58" s="21" t="s">
        <v>17</v>
      </c>
      <c r="E58" s="19">
        <v>0</v>
      </c>
      <c r="F58" s="19">
        <v>0</v>
      </c>
      <c r="G58" s="19">
        <v>4</v>
      </c>
      <c r="H58" s="19">
        <v>2</v>
      </c>
      <c r="I58" s="19"/>
      <c r="J58" s="19"/>
      <c r="K58" s="27"/>
    </row>
    <row r="59" spans="1:11" s="9" customFormat="1" ht="28.5" customHeight="1">
      <c r="A59" s="27">
        <v>3</v>
      </c>
      <c r="B59" s="19" t="s">
        <v>122</v>
      </c>
      <c r="C59" s="19" t="s">
        <v>123</v>
      </c>
      <c r="D59" s="21" t="s">
        <v>17</v>
      </c>
      <c r="E59" s="19">
        <v>0</v>
      </c>
      <c r="F59" s="19">
        <v>0</v>
      </c>
      <c r="G59" s="19">
        <v>8</v>
      </c>
      <c r="H59" s="19">
        <v>4</v>
      </c>
      <c r="I59" s="19"/>
      <c r="J59" s="19"/>
      <c r="K59" s="27"/>
    </row>
    <row r="60" spans="1:11" s="9" customFormat="1" ht="28.5" customHeight="1">
      <c r="A60" s="27">
        <v>4</v>
      </c>
      <c r="B60" s="19" t="s">
        <v>124</v>
      </c>
      <c r="C60" s="19" t="s">
        <v>125</v>
      </c>
      <c r="D60" s="21" t="s">
        <v>17</v>
      </c>
      <c r="E60" s="19">
        <v>0</v>
      </c>
      <c r="F60" s="19">
        <v>0</v>
      </c>
      <c r="G60" s="19">
        <v>8</v>
      </c>
      <c r="H60" s="19">
        <v>4</v>
      </c>
      <c r="I60" s="19"/>
      <c r="J60" s="19"/>
      <c r="K60" s="27"/>
    </row>
    <row r="61" spans="1:11" s="9" customFormat="1" ht="28.5" customHeight="1">
      <c r="A61" s="27">
        <v>5</v>
      </c>
      <c r="B61" s="19" t="s">
        <v>126</v>
      </c>
      <c r="C61" s="19" t="s">
        <v>127</v>
      </c>
      <c r="D61" s="21" t="s">
        <v>17</v>
      </c>
      <c r="E61" s="19">
        <v>0</v>
      </c>
      <c r="F61" s="19">
        <v>0</v>
      </c>
      <c r="G61" s="19">
        <v>6</v>
      </c>
      <c r="H61" s="19">
        <v>3</v>
      </c>
      <c r="I61" s="19"/>
      <c r="J61" s="19"/>
      <c r="K61" s="27"/>
    </row>
    <row r="62" spans="1:11" s="9" customFormat="1" ht="28.5" customHeight="1">
      <c r="A62" s="27">
        <v>6</v>
      </c>
      <c r="B62" s="19" t="s">
        <v>128</v>
      </c>
      <c r="C62" s="19" t="s">
        <v>129</v>
      </c>
      <c r="D62" s="21" t="s">
        <v>17</v>
      </c>
      <c r="E62" s="19">
        <v>0</v>
      </c>
      <c r="F62" s="19">
        <v>0</v>
      </c>
      <c r="G62" s="19">
        <v>8</v>
      </c>
      <c r="H62" s="19">
        <v>4</v>
      </c>
      <c r="I62" s="19"/>
      <c r="J62" s="19"/>
      <c r="K62" s="27"/>
    </row>
    <row r="63" spans="1:11" s="9" customFormat="1" ht="28.5" customHeight="1">
      <c r="A63" s="27">
        <v>7</v>
      </c>
      <c r="B63" s="19" t="s">
        <v>130</v>
      </c>
      <c r="C63" s="19" t="s">
        <v>131</v>
      </c>
      <c r="D63" s="21" t="s">
        <v>17</v>
      </c>
      <c r="E63" s="19">
        <v>0</v>
      </c>
      <c r="F63" s="19">
        <v>0</v>
      </c>
      <c r="G63" s="19">
        <v>6</v>
      </c>
      <c r="H63" s="19">
        <v>3</v>
      </c>
      <c r="I63" s="19"/>
      <c r="J63" s="19"/>
      <c r="K63" s="27"/>
    </row>
    <row r="64" spans="1:11" s="9" customFormat="1" ht="28.5" customHeight="1">
      <c r="A64" s="27">
        <v>8</v>
      </c>
      <c r="B64" s="19" t="s">
        <v>132</v>
      </c>
      <c r="C64" s="19" t="s">
        <v>133</v>
      </c>
      <c r="D64" s="21" t="s">
        <v>17</v>
      </c>
      <c r="E64" s="19">
        <v>0</v>
      </c>
      <c r="F64" s="19">
        <v>0</v>
      </c>
      <c r="G64" s="19">
        <v>4</v>
      </c>
      <c r="H64" s="19">
        <v>2</v>
      </c>
      <c r="I64" s="19"/>
      <c r="J64" s="19"/>
      <c r="K64" s="27"/>
    </row>
    <row r="65" spans="1:11" s="9" customFormat="1" ht="28.5" customHeight="1">
      <c r="A65" s="27">
        <v>9</v>
      </c>
      <c r="B65" s="19" t="s">
        <v>134</v>
      </c>
      <c r="C65" s="19" t="s">
        <v>135</v>
      </c>
      <c r="D65" s="21" t="s">
        <v>24</v>
      </c>
      <c r="E65" s="19">
        <v>0</v>
      </c>
      <c r="F65" s="19">
        <v>0</v>
      </c>
      <c r="G65" s="19">
        <v>2</v>
      </c>
      <c r="H65" s="19">
        <v>1</v>
      </c>
      <c r="I65" s="19"/>
      <c r="J65" s="19"/>
      <c r="K65" s="27"/>
    </row>
    <row r="66" spans="1:11" s="9" customFormat="1" ht="28.5" customHeight="1">
      <c r="A66" s="27">
        <v>10</v>
      </c>
      <c r="B66" s="25" t="s">
        <v>136</v>
      </c>
      <c r="C66" s="19" t="s">
        <v>137</v>
      </c>
      <c r="D66" s="21" t="s">
        <v>24</v>
      </c>
      <c r="E66" s="19">
        <v>0</v>
      </c>
      <c r="F66" s="19">
        <v>0</v>
      </c>
      <c r="G66" s="19">
        <v>2</v>
      </c>
      <c r="H66" s="19">
        <v>1</v>
      </c>
      <c r="I66" s="19"/>
      <c r="J66" s="19"/>
      <c r="K66" s="27"/>
    </row>
    <row r="67" spans="1:11" s="9" customFormat="1" ht="28.5" customHeight="1">
      <c r="A67" s="27">
        <v>11</v>
      </c>
      <c r="B67" s="25" t="s">
        <v>138</v>
      </c>
      <c r="C67" s="19" t="s">
        <v>139</v>
      </c>
      <c r="D67" s="21" t="s">
        <v>24</v>
      </c>
      <c r="E67" s="19">
        <v>0</v>
      </c>
      <c r="F67" s="19">
        <v>0</v>
      </c>
      <c r="G67" s="19">
        <v>2</v>
      </c>
      <c r="H67" s="19">
        <v>1</v>
      </c>
      <c r="I67" s="19"/>
      <c r="J67" s="19"/>
      <c r="K67" s="27"/>
    </row>
    <row r="68" spans="1:11" s="9" customFormat="1" ht="28.5" customHeight="1">
      <c r="A68" s="27">
        <v>12</v>
      </c>
      <c r="B68" s="19" t="s">
        <v>140</v>
      </c>
      <c r="C68" s="19" t="s">
        <v>141</v>
      </c>
      <c r="D68" s="21" t="s">
        <v>24</v>
      </c>
      <c r="E68" s="19">
        <v>0</v>
      </c>
      <c r="F68" s="19">
        <v>0</v>
      </c>
      <c r="G68" s="19"/>
      <c r="H68" s="19"/>
      <c r="I68" s="19">
        <v>2</v>
      </c>
      <c r="J68" s="19">
        <v>1</v>
      </c>
      <c r="K68" s="13" t="s">
        <v>59</v>
      </c>
    </row>
    <row r="69" spans="1:11" s="9" customFormat="1" ht="28.5" customHeight="1">
      <c r="A69" s="27">
        <v>13</v>
      </c>
      <c r="B69" s="29" t="s">
        <v>142</v>
      </c>
      <c r="C69" s="19" t="s">
        <v>143</v>
      </c>
      <c r="D69" s="21" t="s">
        <v>24</v>
      </c>
      <c r="E69" s="19">
        <v>0</v>
      </c>
      <c r="F69" s="19">
        <v>0</v>
      </c>
      <c r="G69" s="19"/>
      <c r="H69" s="19"/>
      <c r="I69" s="19">
        <v>2</v>
      </c>
      <c r="J69" s="19">
        <v>1</v>
      </c>
      <c r="K69" s="13" t="s">
        <v>59</v>
      </c>
    </row>
    <row r="70" spans="1:11" s="9" customFormat="1" ht="30" customHeight="1">
      <c r="A70" s="30"/>
      <c r="B70" s="31"/>
      <c r="C70" s="31"/>
      <c r="D70" s="32"/>
      <c r="E70" s="31"/>
      <c r="F70" s="31"/>
      <c r="G70" s="31"/>
      <c r="H70" s="31"/>
      <c r="I70" s="31"/>
      <c r="J70" s="31"/>
      <c r="K70" s="30"/>
    </row>
    <row r="71" spans="1:11" s="9" customFormat="1" ht="30" customHeight="1">
      <c r="A71" s="30"/>
      <c r="B71" s="31"/>
      <c r="C71" s="31"/>
      <c r="D71" s="32"/>
      <c r="E71" s="31"/>
      <c r="F71" s="31"/>
      <c r="G71" s="31"/>
      <c r="H71" s="31"/>
      <c r="I71" s="31"/>
      <c r="J71" s="31"/>
      <c r="K71" s="30"/>
    </row>
  </sheetData>
  <sheetProtection/>
  <mergeCells count="15">
    <mergeCell ref="A1:B1"/>
    <mergeCell ref="A2:K2"/>
    <mergeCell ref="B3:F3"/>
    <mergeCell ref="G3:H3"/>
    <mergeCell ref="I3:J3"/>
    <mergeCell ref="A5:C5"/>
    <mergeCell ref="B6:C6"/>
    <mergeCell ref="A3:A4"/>
    <mergeCell ref="K3:K4"/>
    <mergeCell ref="B14:C14"/>
    <mergeCell ref="B17:C17"/>
    <mergeCell ref="B24:C24"/>
    <mergeCell ref="B28:C28"/>
    <mergeCell ref="B37:C37"/>
    <mergeCell ref="B56:C5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李远涛</dc:creator>
  <cp:keywords/>
  <dc:description/>
  <cp:lastModifiedBy>办公室-黎光媚</cp:lastModifiedBy>
  <cp:lastPrinted>2020-10-19T01:45:43Z</cp:lastPrinted>
  <dcterms:created xsi:type="dcterms:W3CDTF">2019-01-16T02:45:17Z</dcterms:created>
  <dcterms:modified xsi:type="dcterms:W3CDTF">2020-10-19T01:45:47Z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