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690" windowHeight="11520"/>
  </bookViews>
  <sheets>
    <sheet name="笔试人员名单" sheetId="4" r:id="rId1"/>
  </sheets>
  <externalReferences>
    <externalReference r:id="rId2"/>
  </externalReferences>
  <definedNames>
    <definedName name="_xlnm._FilterDatabase" localSheetId="0" hidden="1">笔试人员名单!$A$2:$D$2</definedName>
    <definedName name="_xlnm.Print_Titles" localSheetId="0">笔试人员名单!$1:$2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9" i="4"/>
  <c r="F179"/>
  <c r="E171"/>
  <c r="F171"/>
  <c r="E172"/>
  <c r="F172"/>
  <c r="E173"/>
  <c r="F173"/>
  <c r="E174"/>
  <c r="F174"/>
  <c r="E175"/>
  <c r="F175"/>
  <c r="E176"/>
  <c r="F176"/>
  <c r="E177"/>
  <c r="F177"/>
  <c r="E178"/>
  <c r="F178"/>
  <c r="E169"/>
  <c r="F169"/>
  <c r="E170"/>
  <c r="F170"/>
  <c r="E161"/>
  <c r="F161"/>
  <c r="E162"/>
  <c r="F162"/>
  <c r="E163"/>
  <c r="F163"/>
  <c r="E164"/>
  <c r="F164"/>
  <c r="E165"/>
  <c r="F165"/>
  <c r="E166"/>
  <c r="F166"/>
  <c r="E167"/>
  <c r="F167"/>
  <c r="E168"/>
  <c r="F168"/>
  <c r="E159"/>
  <c r="F159"/>
  <c r="E160"/>
  <c r="F160"/>
  <c r="E146"/>
  <c r="F146"/>
  <c r="E147"/>
  <c r="F147"/>
  <c r="E148"/>
  <c r="F148"/>
  <c r="E149"/>
  <c r="F149"/>
  <c r="E150"/>
  <c r="F150"/>
  <c r="E151"/>
  <c r="F151"/>
  <c r="E152"/>
  <c r="F152"/>
  <c r="E153"/>
  <c r="F153"/>
  <c r="E154"/>
  <c r="F154"/>
  <c r="E155"/>
  <c r="F155"/>
  <c r="E156"/>
  <c r="F156"/>
  <c r="E157"/>
  <c r="F157"/>
  <c r="E158"/>
  <c r="F158"/>
  <c r="E138"/>
  <c r="F138"/>
  <c r="E139"/>
  <c r="F139"/>
  <c r="E140"/>
  <c r="F140"/>
  <c r="E141"/>
  <c r="F141"/>
  <c r="E142"/>
  <c r="F142"/>
  <c r="E143"/>
  <c r="F143"/>
  <c r="E144"/>
  <c r="F144"/>
  <c r="E145"/>
  <c r="F145"/>
  <c r="E128"/>
  <c r="F128"/>
  <c r="E129"/>
  <c r="F129"/>
  <c r="E130"/>
  <c r="F130"/>
  <c r="E131"/>
  <c r="F131"/>
  <c r="E132"/>
  <c r="F132"/>
  <c r="E133"/>
  <c r="F133"/>
  <c r="E134"/>
  <c r="F134"/>
  <c r="E135"/>
  <c r="F135"/>
  <c r="E136"/>
  <c r="F136"/>
  <c r="E137"/>
  <c r="F137"/>
  <c r="E120"/>
  <c r="F120"/>
  <c r="E121"/>
  <c r="F121"/>
  <c r="E122"/>
  <c r="F122"/>
  <c r="E123"/>
  <c r="F123"/>
  <c r="E124"/>
  <c r="F124"/>
  <c r="E125"/>
  <c r="F125"/>
  <c r="E126"/>
  <c r="F126"/>
  <c r="E127"/>
  <c r="F127"/>
  <c r="E112"/>
  <c r="F112"/>
  <c r="E113"/>
  <c r="F113"/>
  <c r="E114"/>
  <c r="F114"/>
  <c r="E115"/>
  <c r="F115"/>
  <c r="E116"/>
  <c r="F116"/>
  <c r="E117"/>
  <c r="F117"/>
  <c r="E118"/>
  <c r="F118"/>
  <c r="E119"/>
  <c r="F119"/>
  <c r="E108"/>
  <c r="F108"/>
  <c r="E109"/>
  <c r="F109"/>
  <c r="E110"/>
  <c r="F110"/>
  <c r="E111"/>
  <c r="F111"/>
  <c r="E100"/>
  <c r="F100"/>
  <c r="E101"/>
  <c r="F101"/>
  <c r="E102"/>
  <c r="F102"/>
  <c r="E103"/>
  <c r="F103"/>
  <c r="E104"/>
  <c r="F104"/>
  <c r="E105"/>
  <c r="F105"/>
  <c r="E106"/>
  <c r="F106"/>
  <c r="E107"/>
  <c r="F107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87"/>
  <c r="F87"/>
  <c r="E88"/>
  <c r="F88"/>
  <c r="E82"/>
  <c r="F82"/>
  <c r="E83"/>
  <c r="F83"/>
  <c r="E84"/>
  <c r="F84"/>
  <c r="E85"/>
  <c r="F85"/>
  <c r="E86"/>
  <c r="F86"/>
  <c r="E79"/>
  <c r="F79"/>
  <c r="E80"/>
  <c r="F80"/>
  <c r="E81"/>
  <c r="F81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63"/>
  <c r="F63"/>
  <c r="E64"/>
  <c r="F64"/>
  <c r="E65"/>
  <c r="F65"/>
  <c r="E66"/>
  <c r="F66"/>
  <c r="E67"/>
  <c r="F67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48"/>
  <c r="F48"/>
  <c r="E42"/>
  <c r="F42"/>
  <c r="E43"/>
  <c r="F43"/>
  <c r="E44"/>
  <c r="F44"/>
  <c r="E45"/>
  <c r="F45"/>
  <c r="E46"/>
  <c r="F46"/>
  <c r="E47"/>
  <c r="F47"/>
  <c r="F36"/>
  <c r="F37"/>
  <c r="F14"/>
  <c r="F16"/>
  <c r="F8"/>
  <c r="F3"/>
  <c r="F38"/>
  <c r="F39"/>
  <c r="F40"/>
  <c r="F18"/>
  <c r="F19"/>
  <c r="F41"/>
  <c r="F23"/>
  <c r="F17"/>
  <c r="F24"/>
  <c r="F5"/>
  <c r="F11"/>
  <c r="F25"/>
  <c r="F9"/>
  <c r="F4"/>
  <c r="F26"/>
  <c r="F27"/>
  <c r="F28"/>
  <c r="F6"/>
  <c r="F10"/>
  <c r="F29"/>
  <c r="F12"/>
  <c r="F21"/>
  <c r="F30"/>
  <c r="F20"/>
  <c r="F31"/>
  <c r="F32"/>
  <c r="F33"/>
  <c r="F34"/>
  <c r="F13"/>
  <c r="F7"/>
  <c r="F35"/>
  <c r="F15"/>
  <c r="F22"/>
  <c r="E23"/>
  <c r="E17"/>
  <c r="E24"/>
  <c r="E5"/>
  <c r="E11"/>
  <c r="E25"/>
  <c r="E9"/>
  <c r="E4"/>
  <c r="E26"/>
  <c r="E27"/>
  <c r="E28"/>
  <c r="E6"/>
  <c r="E10"/>
  <c r="E29"/>
  <c r="E12"/>
  <c r="E21"/>
  <c r="E30"/>
  <c r="E20"/>
  <c r="E31"/>
  <c r="E32"/>
  <c r="E33"/>
  <c r="E34"/>
  <c r="E13"/>
  <c r="E7"/>
  <c r="E35"/>
  <c r="E15"/>
  <c r="E36"/>
  <c r="E37"/>
  <c r="E14"/>
  <c r="E16"/>
  <c r="E8"/>
  <c r="E3"/>
  <c r="E38"/>
  <c r="E39"/>
  <c r="E40"/>
  <c r="E18"/>
  <c r="E19"/>
  <c r="E41"/>
  <c r="E22"/>
</calcChain>
</file>

<file path=xl/sharedStrings.xml><?xml version="1.0" encoding="utf-8"?>
<sst xmlns="http://schemas.openxmlformats.org/spreadsheetml/2006/main" count="375" uniqueCount="200">
  <si>
    <t>岗位代码</t>
  </si>
  <si>
    <t>岗位名称</t>
  </si>
  <si>
    <t>姓名</t>
  </si>
  <si>
    <t>性别</t>
  </si>
  <si>
    <t>黄香桃</t>
  </si>
  <si>
    <t>女</t>
  </si>
  <si>
    <t>何宇娟</t>
  </si>
  <si>
    <t>林健连</t>
  </si>
  <si>
    <t>周朵</t>
  </si>
  <si>
    <t>黄淑妮</t>
  </si>
  <si>
    <t>欧阳媛</t>
  </si>
  <si>
    <t>李婧</t>
  </si>
  <si>
    <t>雷思霖</t>
  </si>
  <si>
    <t>姚世平</t>
  </si>
  <si>
    <t>唐恺辰</t>
  </si>
  <si>
    <t>男</t>
  </si>
  <si>
    <t>戴志勇</t>
  </si>
  <si>
    <t>王富生</t>
  </si>
  <si>
    <t>韦静璇</t>
  </si>
  <si>
    <t>高冰凝</t>
  </si>
  <si>
    <t>孙靖轩</t>
  </si>
  <si>
    <t>李欣雨</t>
  </si>
  <si>
    <t>韦丹宇</t>
  </si>
  <si>
    <t>张伯伦</t>
  </si>
  <si>
    <t>覃文凤</t>
  </si>
  <si>
    <t>杨丽</t>
  </si>
  <si>
    <t>文诗妍</t>
  </si>
  <si>
    <t>蓝仟华</t>
  </si>
  <si>
    <t>杜品璋</t>
  </si>
  <si>
    <t>陆镜柠</t>
  </si>
  <si>
    <t>黄慧玲</t>
  </si>
  <si>
    <t>潘妍宇</t>
  </si>
  <si>
    <t>陈春蓉</t>
  </si>
  <si>
    <t>叶思合</t>
  </si>
  <si>
    <t>黄爱旧</t>
  </si>
  <si>
    <t>高榕良</t>
  </si>
  <si>
    <t>刘琛</t>
  </si>
  <si>
    <t>姚晓霞</t>
  </si>
  <si>
    <t>李陶荣</t>
  </si>
  <si>
    <t>农悦</t>
  </si>
  <si>
    <t>蒋云龙</t>
  </si>
  <si>
    <t>雷金燕</t>
  </si>
  <si>
    <t>周金彦</t>
  </si>
  <si>
    <t>李燕萍</t>
  </si>
  <si>
    <t>吕蔓</t>
  </si>
  <si>
    <t>数学教师</t>
  </si>
  <si>
    <t>罗嘉欣</t>
  </si>
  <si>
    <t>陶冰雨</t>
  </si>
  <si>
    <t>李娇华</t>
  </si>
  <si>
    <t>陈煜</t>
  </si>
  <si>
    <t>黄琼萱</t>
  </si>
  <si>
    <t>姚祎雯</t>
  </si>
  <si>
    <t>冯晓泉</t>
  </si>
  <si>
    <t>体育教师</t>
  </si>
  <si>
    <t>龙浩</t>
  </si>
  <si>
    <t>郭旭强</t>
  </si>
  <si>
    <t>陈佳</t>
  </si>
  <si>
    <t>周文浩</t>
  </si>
  <si>
    <t>陈海鹏</t>
  </si>
  <si>
    <t>张倩梅</t>
  </si>
  <si>
    <t>关莲</t>
  </si>
  <si>
    <t>韩琪</t>
  </si>
  <si>
    <t>苏志远</t>
  </si>
  <si>
    <t>覃春美</t>
  </si>
  <si>
    <t>梁昌盛</t>
  </si>
  <si>
    <t>党琦</t>
  </si>
  <si>
    <t>韦柏杓</t>
  </si>
  <si>
    <t>康玉琪</t>
  </si>
  <si>
    <t>黄泓澜</t>
  </si>
  <si>
    <t>罗强</t>
  </si>
  <si>
    <t>姚苏瑞</t>
  </si>
  <si>
    <t>林佩宁</t>
  </si>
  <si>
    <t>刘娟</t>
  </si>
  <si>
    <t>尹彤茜</t>
  </si>
  <si>
    <t>黄东梅</t>
  </si>
  <si>
    <t>黄金燕</t>
  </si>
  <si>
    <t>陈艳青</t>
  </si>
  <si>
    <t>胡晓宇</t>
  </si>
  <si>
    <t>陈翠雯</t>
  </si>
  <si>
    <t>肖碧清</t>
  </si>
  <si>
    <t>莫斯婷</t>
  </si>
  <si>
    <t>李想</t>
  </si>
  <si>
    <t>兰丹丹</t>
  </si>
  <si>
    <t>黄小卫</t>
  </si>
  <si>
    <t>欧芳连</t>
  </si>
  <si>
    <t>龙晓男</t>
  </si>
  <si>
    <t>黄雪婷</t>
  </si>
  <si>
    <t>港口机械运用与维修专业教师</t>
  </si>
  <si>
    <t>郑朝文</t>
  </si>
  <si>
    <t>凌文权</t>
  </si>
  <si>
    <t>林镕西</t>
  </si>
  <si>
    <t>刘宇腾</t>
  </si>
  <si>
    <t>戴俊发</t>
  </si>
  <si>
    <t>袁安路</t>
  </si>
  <si>
    <t>祝栎严</t>
  </si>
  <si>
    <t>饭店运营与管理专业教师</t>
  </si>
  <si>
    <t>陈婷婷</t>
  </si>
  <si>
    <t>黄翠连</t>
  </si>
  <si>
    <t>林思伶</t>
  </si>
  <si>
    <t>农丽华</t>
  </si>
  <si>
    <t>伍龙妹</t>
  </si>
  <si>
    <t>陶俐君</t>
  </si>
  <si>
    <t>农隽</t>
  </si>
  <si>
    <t>游晶晶</t>
  </si>
  <si>
    <t>徐芳芳</t>
  </si>
  <si>
    <t>石丽妃</t>
  </si>
  <si>
    <t>李玲</t>
  </si>
  <si>
    <t>文怡懿</t>
  </si>
  <si>
    <t>唐莺萍</t>
  </si>
  <si>
    <t>梁星</t>
  </si>
  <si>
    <t>赵毅</t>
  </si>
  <si>
    <t>王嘉伟</t>
  </si>
  <si>
    <t>龙凤娇</t>
  </si>
  <si>
    <t>林运龙</t>
  </si>
  <si>
    <t>曹婉莹</t>
  </si>
  <si>
    <t>彭嫣</t>
  </si>
  <si>
    <t>江小娜</t>
  </si>
  <si>
    <t>王影</t>
  </si>
  <si>
    <t>梁馨云</t>
  </si>
  <si>
    <t>物联网技术应用教师</t>
  </si>
  <si>
    <t>王一铭</t>
  </si>
  <si>
    <t>肖俊威</t>
  </si>
  <si>
    <t>蔡卓阳</t>
  </si>
  <si>
    <t>李学礼</t>
  </si>
  <si>
    <t>杨新麒</t>
  </si>
  <si>
    <t>曾雪莹</t>
  </si>
  <si>
    <t>蒋晓龙</t>
  </si>
  <si>
    <t>韦振杨</t>
  </si>
  <si>
    <t>陈家辉</t>
  </si>
  <si>
    <t>甘汕玉</t>
  </si>
  <si>
    <t>陈瑜萍</t>
  </si>
  <si>
    <t>梁馨予</t>
  </si>
  <si>
    <t>甘卓浩</t>
  </si>
  <si>
    <t>韦承欢</t>
  </si>
  <si>
    <t>焦丽华</t>
  </si>
  <si>
    <t>李婕</t>
  </si>
  <si>
    <t>心理咨询员</t>
  </si>
  <si>
    <t>夏光源</t>
  </si>
  <si>
    <t>陈星</t>
  </si>
  <si>
    <t>黄钰灵</t>
  </si>
  <si>
    <t>熊栩涵</t>
  </si>
  <si>
    <t>朱和忻</t>
  </si>
  <si>
    <t>张萍</t>
  </si>
  <si>
    <t>潘懿婧</t>
  </si>
  <si>
    <t>王鑫</t>
  </si>
  <si>
    <t>王一冰</t>
  </si>
  <si>
    <t>王中桓</t>
  </si>
  <si>
    <t>覃金清</t>
  </si>
  <si>
    <t>许寒燕</t>
  </si>
  <si>
    <t>刘天律</t>
  </si>
  <si>
    <t>黄福伟</t>
  </si>
  <si>
    <t>梁辰</t>
  </si>
  <si>
    <t>青也琦</t>
  </si>
  <si>
    <t>梁永宁</t>
  </si>
  <si>
    <t>刘坤</t>
  </si>
  <si>
    <t>新能源汽车运用与维修专业教师</t>
  </si>
  <si>
    <t>李高坡</t>
  </si>
  <si>
    <t>刘马利</t>
  </si>
  <si>
    <t>李金泉</t>
  </si>
  <si>
    <t>覃浩源</t>
  </si>
  <si>
    <t>梁明森</t>
  </si>
  <si>
    <t>黄雅金</t>
  </si>
  <si>
    <t>黄春芳</t>
  </si>
  <si>
    <t>谢明智</t>
  </si>
  <si>
    <t>党楚鹏</t>
  </si>
  <si>
    <t>王秀德</t>
  </si>
  <si>
    <t>李代斌</t>
  </si>
  <si>
    <t>姚腾</t>
  </si>
  <si>
    <t>向熠琰</t>
  </si>
  <si>
    <t>林森</t>
  </si>
  <si>
    <t>曾柱松</t>
  </si>
  <si>
    <t>内审员</t>
  </si>
  <si>
    <t>易彩玉</t>
  </si>
  <si>
    <t>周阳</t>
  </si>
  <si>
    <t>林丽飞</t>
  </si>
  <si>
    <t>白建妹</t>
  </si>
  <si>
    <t>黄梦琳</t>
  </si>
  <si>
    <t>石欣</t>
  </si>
  <si>
    <t>李梓言</t>
  </si>
  <si>
    <t>施艳磊</t>
  </si>
  <si>
    <t>蒋维</t>
  </si>
  <si>
    <t>黎娟明</t>
  </si>
  <si>
    <t>会计</t>
  </si>
  <si>
    <t>伍玉芳</t>
  </si>
  <si>
    <t>张琰</t>
  </si>
  <si>
    <t>庞雪</t>
  </si>
  <si>
    <t>唐昆</t>
  </si>
  <si>
    <t>吴梦婷</t>
  </si>
  <si>
    <t>韦冠堂</t>
  </si>
  <si>
    <t>高嘉卉</t>
  </si>
  <si>
    <t>唐卓</t>
  </si>
  <si>
    <t>覃俊皓</t>
  </si>
  <si>
    <t>语文教师</t>
    <phoneticPr fontId="9" type="noConversion"/>
  </si>
  <si>
    <t>准考证号</t>
    <phoneticPr fontId="9" type="noConversion"/>
  </si>
  <si>
    <t>成绩</t>
    <phoneticPr fontId="9" type="noConversion"/>
  </si>
  <si>
    <t>思政教师</t>
    <phoneticPr fontId="9" type="noConversion"/>
  </si>
  <si>
    <t>高铁乘务专业
教师</t>
    <phoneticPr fontId="9" type="noConversion"/>
  </si>
  <si>
    <t>心理咨询员</t>
    <phoneticPr fontId="9" type="noConversion"/>
  </si>
  <si>
    <r>
      <t>广西交通运输学校2024年公开招聘实名编制工作人员
笔试成绩及岗位排名表</t>
    </r>
    <r>
      <rPr>
        <b/>
        <sz val="14"/>
        <color theme="1"/>
        <rFont val="宋体"/>
        <charset val="134"/>
        <scheme val="minor"/>
      </rPr>
      <t xml:space="preserve">
</t>
    </r>
    <phoneticPr fontId="9" type="noConversion"/>
  </si>
  <si>
    <t>岗位排名</t>
    <phoneticPr fontId="9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</si>
</sst>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4"/>
      <name val="仿宋"/>
      <family val="3"/>
      <charset val="134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3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1">
    <cellStyle name="常规" xfId="0" builtinId="0"/>
    <cellStyle name="常规 12" xfId="1"/>
    <cellStyle name="常规 13" xfId="2"/>
    <cellStyle name="常规 14" xfId="3"/>
    <cellStyle name="常规 15" xfId="4"/>
    <cellStyle name="常规 16" xfId="5"/>
    <cellStyle name="常规 17" xfId="6"/>
    <cellStyle name="常规 18" xfId="7"/>
    <cellStyle name="常规 2" xfId="8"/>
    <cellStyle name="常规 3" xfId="9"/>
    <cellStyle name="常规 9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91;&#35199;&#20132;&#36890;&#36816;&#36755;&#23398;&#26657;2024&#24180;&#20844;&#24320;&#25307;&#32856;&#23454;&#21517;&#32534;&#21046;&#24037;&#20316;&#20154;&#21592;&#20844;&#21578;/&#24191;&#35199;&#20132;&#36890;&#36816;&#36755;&#23398;&#26657;2024&#24180;&#20844;&#24320;&#25307;&#32856;&#23454;&#21517;&#32534;&#21046;&#24037;&#20316;&#20154;&#21592;&#31508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黄香桃</v>
          </cell>
          <cell r="C3" t="str">
            <v>女</v>
          </cell>
          <cell r="D3" t="str">
            <v>语文教师</v>
          </cell>
          <cell r="E3">
            <v>20241026101</v>
          </cell>
          <cell r="F3" t="str">
            <v>实训楼603</v>
          </cell>
          <cell r="G3">
            <v>1</v>
          </cell>
          <cell r="H3">
            <v>1</v>
          </cell>
          <cell r="I3" t="str">
            <v>45122219971016024X</v>
          </cell>
          <cell r="J3" t="str">
            <v>缺考</v>
          </cell>
        </row>
        <row r="4">
          <cell r="B4" t="str">
            <v>龙浩</v>
          </cell>
          <cell r="C4" t="str">
            <v>男</v>
          </cell>
          <cell r="D4" t="str">
            <v>体育教师</v>
          </cell>
          <cell r="E4">
            <v>20241026102</v>
          </cell>
          <cell r="F4" t="str">
            <v>实训楼603</v>
          </cell>
          <cell r="G4">
            <v>1</v>
          </cell>
          <cell r="H4">
            <v>2</v>
          </cell>
          <cell r="I4" t="str">
            <v>362227199610160315</v>
          </cell>
          <cell r="J4">
            <v>64</v>
          </cell>
        </row>
        <row r="5">
          <cell r="B5" t="str">
            <v>尹彤茜</v>
          </cell>
          <cell r="C5" t="str">
            <v>女</v>
          </cell>
          <cell r="D5" t="str">
            <v>思政教师</v>
          </cell>
          <cell r="E5">
            <v>20241026103</v>
          </cell>
          <cell r="F5" t="str">
            <v>实训楼603</v>
          </cell>
          <cell r="G5">
            <v>1</v>
          </cell>
          <cell r="H5">
            <v>3</v>
          </cell>
          <cell r="I5" t="str">
            <v>450304199911011525</v>
          </cell>
          <cell r="J5">
            <v>52</v>
          </cell>
        </row>
        <row r="6">
          <cell r="B6" t="str">
            <v>罗嘉欣</v>
          </cell>
          <cell r="C6" t="str">
            <v>女</v>
          </cell>
          <cell r="D6" t="str">
            <v>数学教师</v>
          </cell>
          <cell r="E6">
            <v>20241026104</v>
          </cell>
          <cell r="F6" t="str">
            <v>实训楼603</v>
          </cell>
          <cell r="G6">
            <v>1</v>
          </cell>
          <cell r="H6">
            <v>4</v>
          </cell>
          <cell r="I6" t="str">
            <v>450803199912127563</v>
          </cell>
          <cell r="J6">
            <v>55</v>
          </cell>
        </row>
        <row r="7">
          <cell r="B7" t="str">
            <v>伍玉芳</v>
          </cell>
          <cell r="C7" t="str">
            <v>女</v>
          </cell>
          <cell r="D7" t="str">
            <v>会计</v>
          </cell>
          <cell r="E7">
            <v>20241026105</v>
          </cell>
          <cell r="F7" t="str">
            <v>实训楼603</v>
          </cell>
          <cell r="G7">
            <v>1</v>
          </cell>
          <cell r="H7">
            <v>5</v>
          </cell>
          <cell r="I7" t="str">
            <v>450324199612102844</v>
          </cell>
          <cell r="J7">
            <v>51</v>
          </cell>
        </row>
        <row r="8">
          <cell r="B8" t="str">
            <v>王一铭</v>
          </cell>
          <cell r="C8" t="str">
            <v>男</v>
          </cell>
          <cell r="D8" t="str">
            <v>物联网技术应用教师</v>
          </cell>
          <cell r="E8">
            <v>20241026106</v>
          </cell>
          <cell r="F8" t="str">
            <v>实训楼603</v>
          </cell>
          <cell r="G8">
            <v>1</v>
          </cell>
          <cell r="H8">
            <v>6</v>
          </cell>
          <cell r="I8" t="str">
            <v>450102200001290539</v>
          </cell>
          <cell r="J8">
            <v>63</v>
          </cell>
        </row>
        <row r="9">
          <cell r="B9" t="str">
            <v>何宇娟</v>
          </cell>
          <cell r="C9" t="str">
            <v>女</v>
          </cell>
          <cell r="D9" t="str">
            <v>语文教师</v>
          </cell>
          <cell r="E9">
            <v>20241026107</v>
          </cell>
          <cell r="F9" t="str">
            <v>实训楼603</v>
          </cell>
          <cell r="G9">
            <v>1</v>
          </cell>
          <cell r="H9">
            <v>7</v>
          </cell>
          <cell r="I9" t="str">
            <v>450327199703111227</v>
          </cell>
          <cell r="J9" t="str">
            <v>缺考</v>
          </cell>
        </row>
        <row r="10">
          <cell r="B10" t="str">
            <v>张琰</v>
          </cell>
          <cell r="C10" t="str">
            <v>女</v>
          </cell>
          <cell r="D10" t="str">
            <v>会计</v>
          </cell>
          <cell r="E10">
            <v>20241026108</v>
          </cell>
          <cell r="F10" t="str">
            <v>实训楼603</v>
          </cell>
          <cell r="G10">
            <v>1</v>
          </cell>
          <cell r="H10">
            <v>8</v>
          </cell>
          <cell r="I10" t="str">
            <v>45010319981108202X</v>
          </cell>
          <cell r="J10">
            <v>55</v>
          </cell>
        </row>
        <row r="11">
          <cell r="B11" t="str">
            <v>郭旭强</v>
          </cell>
          <cell r="C11" t="str">
            <v>男</v>
          </cell>
          <cell r="D11" t="str">
            <v>体育教师</v>
          </cell>
          <cell r="E11">
            <v>20241026109</v>
          </cell>
          <cell r="F11" t="str">
            <v>实训楼603</v>
          </cell>
          <cell r="G11">
            <v>1</v>
          </cell>
          <cell r="H11">
            <v>9</v>
          </cell>
          <cell r="I11" t="str">
            <v>412728199811086471</v>
          </cell>
          <cell r="J11" t="str">
            <v>缺考</v>
          </cell>
        </row>
        <row r="12">
          <cell r="B12" t="str">
            <v>林健连</v>
          </cell>
          <cell r="C12" t="str">
            <v>女</v>
          </cell>
          <cell r="D12" t="str">
            <v>语文教师</v>
          </cell>
          <cell r="E12">
            <v>20241026110</v>
          </cell>
          <cell r="F12" t="str">
            <v>实训楼603</v>
          </cell>
          <cell r="G12">
            <v>1</v>
          </cell>
          <cell r="H12">
            <v>10</v>
          </cell>
          <cell r="I12" t="str">
            <v>450481199805184228</v>
          </cell>
          <cell r="J12">
            <v>47</v>
          </cell>
        </row>
        <row r="13">
          <cell r="B13" t="str">
            <v>周朵</v>
          </cell>
          <cell r="C13" t="str">
            <v>女</v>
          </cell>
          <cell r="D13" t="str">
            <v>语文教师</v>
          </cell>
          <cell r="E13">
            <v>20241026111</v>
          </cell>
          <cell r="F13" t="str">
            <v>实训楼603</v>
          </cell>
          <cell r="G13">
            <v>1</v>
          </cell>
          <cell r="H13">
            <v>11</v>
          </cell>
          <cell r="I13" t="str">
            <v>522427199604232627</v>
          </cell>
          <cell r="J13" t="str">
            <v>缺考</v>
          </cell>
        </row>
        <row r="14">
          <cell r="B14" t="str">
            <v>陈佳</v>
          </cell>
          <cell r="C14" t="str">
            <v>女</v>
          </cell>
          <cell r="D14" t="str">
            <v>体育教师</v>
          </cell>
          <cell r="E14">
            <v>20241026112</v>
          </cell>
          <cell r="F14" t="str">
            <v>实训楼603</v>
          </cell>
          <cell r="G14">
            <v>1</v>
          </cell>
          <cell r="H14">
            <v>12</v>
          </cell>
          <cell r="I14" t="str">
            <v>321027199406295424</v>
          </cell>
          <cell r="J14">
            <v>50</v>
          </cell>
        </row>
        <row r="15">
          <cell r="B15" t="str">
            <v>黄东梅</v>
          </cell>
          <cell r="C15" t="str">
            <v>女</v>
          </cell>
          <cell r="D15" t="str">
            <v>思政教师</v>
          </cell>
          <cell r="E15">
            <v>20241026113</v>
          </cell>
          <cell r="F15" t="str">
            <v>实训楼603</v>
          </cell>
          <cell r="G15">
            <v>1</v>
          </cell>
          <cell r="H15">
            <v>13</v>
          </cell>
          <cell r="I15" t="str">
            <v>450481199612260845</v>
          </cell>
          <cell r="J15">
            <v>55</v>
          </cell>
        </row>
        <row r="16">
          <cell r="B16" t="str">
            <v>黄淑妮</v>
          </cell>
          <cell r="C16" t="str">
            <v>女</v>
          </cell>
          <cell r="D16" t="str">
            <v>语文教师</v>
          </cell>
          <cell r="E16">
            <v>20241026114</v>
          </cell>
          <cell r="F16" t="str">
            <v>实训楼603</v>
          </cell>
          <cell r="G16">
            <v>1</v>
          </cell>
          <cell r="H16">
            <v>14</v>
          </cell>
          <cell r="I16" t="str">
            <v>452622199907270066</v>
          </cell>
          <cell r="J16">
            <v>61</v>
          </cell>
        </row>
        <row r="17">
          <cell r="B17" t="str">
            <v>欧阳媛</v>
          </cell>
          <cell r="C17" t="str">
            <v>女</v>
          </cell>
          <cell r="D17" t="str">
            <v>语文教师</v>
          </cell>
          <cell r="E17">
            <v>20241026115</v>
          </cell>
          <cell r="F17" t="str">
            <v>实训楼603</v>
          </cell>
          <cell r="G17">
            <v>1</v>
          </cell>
          <cell r="H17">
            <v>15</v>
          </cell>
          <cell r="I17" t="str">
            <v>430524199805040026</v>
          </cell>
          <cell r="J17">
            <v>54</v>
          </cell>
        </row>
        <row r="18">
          <cell r="B18" t="str">
            <v>郑朝文</v>
          </cell>
          <cell r="C18" t="str">
            <v>男</v>
          </cell>
          <cell r="D18" t="str">
            <v>港口机械运用与维修专业教师</v>
          </cell>
          <cell r="E18">
            <v>20241026116</v>
          </cell>
          <cell r="F18" t="str">
            <v>实训楼603</v>
          </cell>
          <cell r="G18">
            <v>1</v>
          </cell>
          <cell r="H18">
            <v>16</v>
          </cell>
          <cell r="I18" t="str">
            <v>45052119970905481X</v>
          </cell>
          <cell r="J18">
            <v>60</v>
          </cell>
        </row>
        <row r="19">
          <cell r="B19" t="str">
            <v>李婧</v>
          </cell>
          <cell r="C19" t="str">
            <v>女</v>
          </cell>
          <cell r="D19" t="str">
            <v>语文教师</v>
          </cell>
          <cell r="E19">
            <v>20241026117</v>
          </cell>
          <cell r="F19" t="str">
            <v>实训楼603</v>
          </cell>
          <cell r="G19">
            <v>1</v>
          </cell>
          <cell r="H19">
            <v>17</v>
          </cell>
          <cell r="I19" t="str">
            <v>450322200204104042</v>
          </cell>
          <cell r="J19" t="str">
            <v>缺考</v>
          </cell>
        </row>
        <row r="20">
          <cell r="B20" t="str">
            <v>文怡懿</v>
          </cell>
          <cell r="C20" t="str">
            <v>女</v>
          </cell>
          <cell r="D20" t="str">
            <v>高铁乘务专业教师</v>
          </cell>
          <cell r="E20">
            <v>20241026118</v>
          </cell>
          <cell r="F20" t="str">
            <v>实训楼603</v>
          </cell>
          <cell r="G20">
            <v>1</v>
          </cell>
          <cell r="H20">
            <v>18</v>
          </cell>
          <cell r="I20" t="str">
            <v>450322200003176525</v>
          </cell>
          <cell r="J20" t="str">
            <v>缺考</v>
          </cell>
        </row>
        <row r="21">
          <cell r="B21" t="str">
            <v>雷思霖</v>
          </cell>
          <cell r="C21" t="str">
            <v>女</v>
          </cell>
          <cell r="D21" t="str">
            <v>语文教师</v>
          </cell>
          <cell r="E21">
            <v>20241026119</v>
          </cell>
          <cell r="F21" t="str">
            <v>实训楼603</v>
          </cell>
          <cell r="G21">
            <v>1</v>
          </cell>
          <cell r="H21">
            <v>19</v>
          </cell>
          <cell r="I21" t="str">
            <v>450111199810010323</v>
          </cell>
          <cell r="J21">
            <v>55</v>
          </cell>
        </row>
        <row r="22">
          <cell r="B22" t="str">
            <v>肖俊威</v>
          </cell>
          <cell r="C22" t="str">
            <v>男</v>
          </cell>
          <cell r="D22" t="str">
            <v>物联网技术应用教师</v>
          </cell>
          <cell r="E22">
            <v>20241026120</v>
          </cell>
          <cell r="F22" t="str">
            <v>实训楼603</v>
          </cell>
          <cell r="G22">
            <v>1</v>
          </cell>
          <cell r="H22">
            <v>20</v>
          </cell>
          <cell r="I22" t="str">
            <v>420704199902281650</v>
          </cell>
          <cell r="J22" t="str">
            <v>缺考</v>
          </cell>
        </row>
        <row r="23">
          <cell r="B23" t="str">
            <v>蔡卓阳</v>
          </cell>
          <cell r="C23" t="str">
            <v>男</v>
          </cell>
          <cell r="D23" t="str">
            <v>物联网技术应用教师</v>
          </cell>
          <cell r="E23">
            <v>20241026121</v>
          </cell>
          <cell r="F23" t="str">
            <v>实训楼603</v>
          </cell>
          <cell r="G23">
            <v>1</v>
          </cell>
          <cell r="H23">
            <v>21</v>
          </cell>
          <cell r="I23" t="str">
            <v>45050219991022077X</v>
          </cell>
          <cell r="J23">
            <v>50</v>
          </cell>
        </row>
        <row r="24">
          <cell r="B24" t="str">
            <v>周文浩</v>
          </cell>
          <cell r="C24" t="str">
            <v>男</v>
          </cell>
          <cell r="D24" t="str">
            <v>体育教师</v>
          </cell>
          <cell r="E24">
            <v>20241026122</v>
          </cell>
          <cell r="F24" t="str">
            <v>实训楼603</v>
          </cell>
          <cell r="G24">
            <v>1</v>
          </cell>
          <cell r="H24">
            <v>22</v>
          </cell>
          <cell r="I24" t="str">
            <v>45021120001017083X</v>
          </cell>
          <cell r="J24" t="str">
            <v>缺考</v>
          </cell>
        </row>
        <row r="25">
          <cell r="B25" t="str">
            <v>姚世平</v>
          </cell>
          <cell r="C25" t="str">
            <v>女</v>
          </cell>
          <cell r="D25" t="str">
            <v>语文教师</v>
          </cell>
          <cell r="E25">
            <v>20241026123</v>
          </cell>
          <cell r="F25" t="str">
            <v>实训楼603</v>
          </cell>
          <cell r="G25">
            <v>1</v>
          </cell>
          <cell r="H25">
            <v>23</v>
          </cell>
          <cell r="I25" t="str">
            <v>411221199710224043</v>
          </cell>
          <cell r="J25">
            <v>65</v>
          </cell>
        </row>
        <row r="26">
          <cell r="B26" t="str">
            <v>唐恺辰</v>
          </cell>
          <cell r="C26" t="str">
            <v>男</v>
          </cell>
          <cell r="D26" t="str">
            <v>语文教师</v>
          </cell>
          <cell r="E26">
            <v>20241026124</v>
          </cell>
          <cell r="F26" t="str">
            <v>实训楼603</v>
          </cell>
          <cell r="G26">
            <v>1</v>
          </cell>
          <cell r="H26">
            <v>24</v>
          </cell>
          <cell r="I26" t="str">
            <v>450104200107171514</v>
          </cell>
          <cell r="J26" t="str">
            <v>缺考</v>
          </cell>
        </row>
        <row r="27">
          <cell r="B27" t="str">
            <v>李学礼</v>
          </cell>
          <cell r="C27" t="str">
            <v>男</v>
          </cell>
          <cell r="D27" t="str">
            <v>物联网技术应用教师</v>
          </cell>
          <cell r="E27">
            <v>20241026125</v>
          </cell>
          <cell r="F27" t="str">
            <v>实训楼603</v>
          </cell>
          <cell r="G27">
            <v>1</v>
          </cell>
          <cell r="H27">
            <v>25</v>
          </cell>
          <cell r="I27" t="str">
            <v>450107199901044815</v>
          </cell>
          <cell r="J27">
            <v>49</v>
          </cell>
        </row>
        <row r="28">
          <cell r="B28" t="str">
            <v>陈海鹏</v>
          </cell>
          <cell r="C28" t="str">
            <v>男</v>
          </cell>
          <cell r="D28" t="str">
            <v>体育教师</v>
          </cell>
          <cell r="E28">
            <v>20241026126</v>
          </cell>
          <cell r="F28" t="str">
            <v>实训楼603</v>
          </cell>
          <cell r="G28">
            <v>1</v>
          </cell>
          <cell r="H28">
            <v>26</v>
          </cell>
          <cell r="I28" t="str">
            <v>450481199606084216</v>
          </cell>
          <cell r="J28">
            <v>53</v>
          </cell>
        </row>
        <row r="29">
          <cell r="B29" t="str">
            <v>易彩玉</v>
          </cell>
          <cell r="C29" t="str">
            <v>女</v>
          </cell>
          <cell r="D29" t="str">
            <v>内审员</v>
          </cell>
          <cell r="E29">
            <v>20241026127</v>
          </cell>
          <cell r="F29" t="str">
            <v>实训楼603</v>
          </cell>
          <cell r="G29">
            <v>1</v>
          </cell>
          <cell r="H29">
            <v>27</v>
          </cell>
          <cell r="I29" t="str">
            <v>450324199006145828</v>
          </cell>
          <cell r="J29">
            <v>42</v>
          </cell>
        </row>
        <row r="30">
          <cell r="B30" t="str">
            <v>夏光源</v>
          </cell>
          <cell r="C30" t="str">
            <v>男</v>
          </cell>
          <cell r="D30" t="str">
            <v>心理咨询员</v>
          </cell>
          <cell r="E30">
            <v>20241026128</v>
          </cell>
          <cell r="F30" t="str">
            <v>实训楼603</v>
          </cell>
          <cell r="G30">
            <v>1</v>
          </cell>
          <cell r="H30">
            <v>28</v>
          </cell>
          <cell r="I30" t="str">
            <v>452122199610152731</v>
          </cell>
          <cell r="J30" t="str">
            <v>缺考</v>
          </cell>
        </row>
        <row r="31">
          <cell r="B31" t="str">
            <v>庞雪</v>
          </cell>
          <cell r="C31" t="str">
            <v>女</v>
          </cell>
          <cell r="D31" t="str">
            <v>会计</v>
          </cell>
          <cell r="E31">
            <v>20241026129</v>
          </cell>
          <cell r="F31" t="str">
            <v>实训楼603</v>
          </cell>
          <cell r="G31">
            <v>1</v>
          </cell>
          <cell r="H31">
            <v>29</v>
          </cell>
          <cell r="I31" t="str">
            <v>450924199603193628</v>
          </cell>
          <cell r="J31">
            <v>38</v>
          </cell>
        </row>
        <row r="32">
          <cell r="B32" t="str">
            <v>陈星</v>
          </cell>
          <cell r="C32" t="str">
            <v>女</v>
          </cell>
          <cell r="D32" t="str">
            <v>心理咨询员</v>
          </cell>
          <cell r="E32">
            <v>20241026130</v>
          </cell>
          <cell r="F32" t="str">
            <v>实训楼603</v>
          </cell>
          <cell r="G32">
            <v>1</v>
          </cell>
          <cell r="H32">
            <v>30</v>
          </cell>
          <cell r="I32" t="str">
            <v>513902199509053160</v>
          </cell>
          <cell r="J32" t="str">
            <v>缺考</v>
          </cell>
        </row>
        <row r="33">
          <cell r="B33" t="str">
            <v>林镕西</v>
          </cell>
          <cell r="C33" t="str">
            <v>男</v>
          </cell>
          <cell r="D33" t="str">
            <v>港口机械运用与维修专业教师</v>
          </cell>
          <cell r="E33">
            <v>20241026201</v>
          </cell>
          <cell r="F33" t="str">
            <v>实训楼605</v>
          </cell>
          <cell r="G33">
            <v>2</v>
          </cell>
          <cell r="H33">
            <v>1</v>
          </cell>
          <cell r="I33" t="str">
            <v>450923200001138778</v>
          </cell>
          <cell r="J33">
            <v>71</v>
          </cell>
        </row>
        <row r="34">
          <cell r="B34" t="str">
            <v>覃浩源</v>
          </cell>
          <cell r="C34" t="str">
            <v>男</v>
          </cell>
          <cell r="D34" t="str">
            <v>新能源汽车运用与维修专业教师</v>
          </cell>
          <cell r="E34">
            <v>20241026202</v>
          </cell>
          <cell r="F34" t="str">
            <v>实训楼605</v>
          </cell>
          <cell r="G34">
            <v>2</v>
          </cell>
          <cell r="H34">
            <v>2</v>
          </cell>
          <cell r="I34" t="str">
            <v>452729199207180019</v>
          </cell>
          <cell r="J34">
            <v>72</v>
          </cell>
        </row>
        <row r="35">
          <cell r="B35" t="str">
            <v>朱和忻</v>
          </cell>
          <cell r="C35" t="str">
            <v>女</v>
          </cell>
          <cell r="D35" t="str">
            <v>心理咨询员</v>
          </cell>
          <cell r="E35">
            <v>20241026203</v>
          </cell>
          <cell r="F35" t="str">
            <v>实训楼605</v>
          </cell>
          <cell r="G35">
            <v>2</v>
          </cell>
          <cell r="H35">
            <v>3</v>
          </cell>
          <cell r="I35" t="str">
            <v>452624200007140029</v>
          </cell>
          <cell r="J35">
            <v>39</v>
          </cell>
        </row>
        <row r="36">
          <cell r="B36" t="str">
            <v>李金泉</v>
          </cell>
          <cell r="C36" t="str">
            <v>男</v>
          </cell>
          <cell r="D36" t="str">
            <v>新能源汽车运用与维修专业教师</v>
          </cell>
          <cell r="E36">
            <v>20241026204</v>
          </cell>
          <cell r="F36" t="str">
            <v>实训楼605</v>
          </cell>
          <cell r="G36">
            <v>2</v>
          </cell>
          <cell r="H36">
            <v>4</v>
          </cell>
          <cell r="I36" t="str">
            <v>450121198506256319</v>
          </cell>
          <cell r="J36">
            <v>34</v>
          </cell>
        </row>
        <row r="37">
          <cell r="B37" t="str">
            <v>黄金燕</v>
          </cell>
          <cell r="C37" t="str">
            <v>女</v>
          </cell>
          <cell r="D37" t="str">
            <v>思政教师</v>
          </cell>
          <cell r="E37">
            <v>20241026205</v>
          </cell>
          <cell r="F37" t="str">
            <v>实训楼605</v>
          </cell>
          <cell r="G37">
            <v>2</v>
          </cell>
          <cell r="H37">
            <v>5</v>
          </cell>
          <cell r="I37" t="str">
            <v>45042119990317502X</v>
          </cell>
          <cell r="J37" t="str">
            <v>缺考</v>
          </cell>
        </row>
        <row r="38">
          <cell r="B38" t="str">
            <v>韩琪</v>
          </cell>
          <cell r="C38" t="str">
            <v>女</v>
          </cell>
          <cell r="D38" t="str">
            <v>体育教师</v>
          </cell>
          <cell r="E38">
            <v>20241026206</v>
          </cell>
          <cell r="F38" t="str">
            <v>实训楼605</v>
          </cell>
          <cell r="G38">
            <v>2</v>
          </cell>
          <cell r="H38">
            <v>6</v>
          </cell>
          <cell r="I38" t="str">
            <v>37108119991201782X</v>
          </cell>
          <cell r="J38">
            <v>55</v>
          </cell>
        </row>
        <row r="39">
          <cell r="B39" t="str">
            <v>陈艳青</v>
          </cell>
          <cell r="C39" t="str">
            <v>女</v>
          </cell>
          <cell r="D39" t="str">
            <v>思政教师</v>
          </cell>
          <cell r="E39">
            <v>20241026207</v>
          </cell>
          <cell r="F39" t="str">
            <v>实训楼605</v>
          </cell>
          <cell r="G39">
            <v>2</v>
          </cell>
          <cell r="H39">
            <v>7</v>
          </cell>
          <cell r="I39" t="str">
            <v>450121199808050388</v>
          </cell>
          <cell r="J39">
            <v>48</v>
          </cell>
        </row>
        <row r="40">
          <cell r="B40" t="str">
            <v>唐昆</v>
          </cell>
          <cell r="C40" t="str">
            <v>男</v>
          </cell>
          <cell r="D40" t="str">
            <v>会计</v>
          </cell>
          <cell r="E40">
            <v>20241026208</v>
          </cell>
          <cell r="F40" t="str">
            <v>实训楼605</v>
          </cell>
          <cell r="G40">
            <v>2</v>
          </cell>
          <cell r="H40">
            <v>8</v>
          </cell>
          <cell r="I40" t="str">
            <v>450327199909060015</v>
          </cell>
          <cell r="J40">
            <v>35</v>
          </cell>
        </row>
        <row r="41">
          <cell r="B41" t="str">
            <v>高冰凝</v>
          </cell>
          <cell r="C41" t="str">
            <v>女</v>
          </cell>
          <cell r="D41" t="str">
            <v>语文教师</v>
          </cell>
          <cell r="E41">
            <v>20241026209</v>
          </cell>
          <cell r="F41" t="str">
            <v>实训楼605</v>
          </cell>
          <cell r="G41">
            <v>2</v>
          </cell>
          <cell r="H41">
            <v>9</v>
          </cell>
          <cell r="I41" t="str">
            <v>45270120000120052X</v>
          </cell>
          <cell r="J41">
            <v>55</v>
          </cell>
        </row>
        <row r="42">
          <cell r="B42" t="str">
            <v>唐莺萍</v>
          </cell>
          <cell r="C42" t="str">
            <v>女</v>
          </cell>
          <cell r="D42" t="str">
            <v>高铁乘务专业教师</v>
          </cell>
          <cell r="E42">
            <v>20241026210</v>
          </cell>
          <cell r="F42" t="str">
            <v>实训楼605</v>
          </cell>
          <cell r="G42">
            <v>2</v>
          </cell>
          <cell r="H42">
            <v>10</v>
          </cell>
          <cell r="I42" t="str">
            <v>45012119980810602X</v>
          </cell>
          <cell r="J42">
            <v>51</v>
          </cell>
        </row>
        <row r="43">
          <cell r="B43" t="str">
            <v>孙靖轩</v>
          </cell>
          <cell r="C43" t="str">
            <v>男</v>
          </cell>
          <cell r="D43" t="str">
            <v>语文教师</v>
          </cell>
          <cell r="E43">
            <v>20241026211</v>
          </cell>
          <cell r="F43" t="str">
            <v>实训楼605</v>
          </cell>
          <cell r="G43">
            <v>2</v>
          </cell>
          <cell r="H43">
            <v>11</v>
          </cell>
          <cell r="I43" t="str">
            <v>230903200009271411</v>
          </cell>
          <cell r="J43" t="str">
            <v>缺考</v>
          </cell>
        </row>
        <row r="44">
          <cell r="B44" t="str">
            <v>梁星</v>
          </cell>
          <cell r="C44" t="str">
            <v>男</v>
          </cell>
          <cell r="D44" t="str">
            <v>高铁乘务专业教师</v>
          </cell>
          <cell r="E44">
            <v>20241026212</v>
          </cell>
          <cell r="F44" t="str">
            <v>实训楼605</v>
          </cell>
          <cell r="G44">
            <v>2</v>
          </cell>
          <cell r="H44">
            <v>12</v>
          </cell>
          <cell r="I44" t="str">
            <v>450902199911152918</v>
          </cell>
          <cell r="J44">
            <v>47</v>
          </cell>
        </row>
        <row r="45">
          <cell r="B45" t="str">
            <v>曾雪莹</v>
          </cell>
          <cell r="C45" t="str">
            <v>女</v>
          </cell>
          <cell r="D45" t="str">
            <v>物联网技术应用教师</v>
          </cell>
          <cell r="E45">
            <v>20241026213</v>
          </cell>
          <cell r="F45" t="str">
            <v>实训楼605</v>
          </cell>
          <cell r="G45">
            <v>2</v>
          </cell>
          <cell r="H45">
            <v>13</v>
          </cell>
          <cell r="I45" t="str">
            <v>450421200011088049</v>
          </cell>
          <cell r="J45" t="str">
            <v>缺考</v>
          </cell>
        </row>
        <row r="46">
          <cell r="B46" t="str">
            <v>李欣雨</v>
          </cell>
          <cell r="C46" t="str">
            <v>女</v>
          </cell>
          <cell r="D46" t="str">
            <v>语文教师</v>
          </cell>
          <cell r="E46">
            <v>20241026214</v>
          </cell>
          <cell r="F46" t="str">
            <v>实训楼605</v>
          </cell>
          <cell r="G46">
            <v>2</v>
          </cell>
          <cell r="H46">
            <v>14</v>
          </cell>
          <cell r="I46" t="str">
            <v>450106200109220546</v>
          </cell>
          <cell r="J46">
            <v>54</v>
          </cell>
        </row>
        <row r="47">
          <cell r="B47" t="str">
            <v>刘宇腾</v>
          </cell>
          <cell r="C47" t="str">
            <v>男</v>
          </cell>
          <cell r="D47" t="str">
            <v>港口机械运用与维修专业教师</v>
          </cell>
          <cell r="E47">
            <v>20241026215</v>
          </cell>
          <cell r="F47" t="str">
            <v>实训楼605</v>
          </cell>
          <cell r="G47">
            <v>2</v>
          </cell>
          <cell r="H47">
            <v>15</v>
          </cell>
          <cell r="I47" t="str">
            <v>450122200001091017</v>
          </cell>
          <cell r="J47">
            <v>46</v>
          </cell>
        </row>
        <row r="48">
          <cell r="B48" t="str">
            <v>苏志远</v>
          </cell>
          <cell r="C48" t="str">
            <v>男</v>
          </cell>
          <cell r="D48" t="str">
            <v>体育教师</v>
          </cell>
          <cell r="E48">
            <v>20241026216</v>
          </cell>
          <cell r="F48" t="str">
            <v>实训楼605</v>
          </cell>
          <cell r="G48">
            <v>2</v>
          </cell>
          <cell r="H48">
            <v>16</v>
          </cell>
          <cell r="I48" t="str">
            <v>450104199811051510</v>
          </cell>
          <cell r="J48" t="str">
            <v>缺考</v>
          </cell>
        </row>
        <row r="49">
          <cell r="B49" t="str">
            <v>白建妹</v>
          </cell>
          <cell r="C49" t="str">
            <v>女</v>
          </cell>
          <cell r="D49" t="str">
            <v>内审员</v>
          </cell>
          <cell r="E49">
            <v>20241026217</v>
          </cell>
          <cell r="F49" t="str">
            <v>实训楼605</v>
          </cell>
          <cell r="G49">
            <v>2</v>
          </cell>
          <cell r="H49">
            <v>17</v>
          </cell>
          <cell r="I49" t="str">
            <v>452428199201291022</v>
          </cell>
          <cell r="J49" t="str">
            <v>缺考</v>
          </cell>
        </row>
        <row r="50">
          <cell r="B50" t="str">
            <v>戴俊发</v>
          </cell>
          <cell r="C50" t="str">
            <v>男</v>
          </cell>
          <cell r="D50" t="str">
            <v>港口机械运用与维修专业教师</v>
          </cell>
          <cell r="E50">
            <v>20241026218</v>
          </cell>
          <cell r="F50" t="str">
            <v>实训楼605</v>
          </cell>
          <cell r="G50">
            <v>2</v>
          </cell>
          <cell r="H50">
            <v>18</v>
          </cell>
          <cell r="I50" t="str">
            <v>430581200110220015</v>
          </cell>
          <cell r="J50" t="str">
            <v>缺考</v>
          </cell>
        </row>
        <row r="51">
          <cell r="B51" t="str">
            <v>赵毅</v>
          </cell>
          <cell r="C51" t="str">
            <v>男</v>
          </cell>
          <cell r="D51" t="str">
            <v>高铁乘务专业教师</v>
          </cell>
          <cell r="E51">
            <v>20241026219</v>
          </cell>
          <cell r="F51" t="str">
            <v>实训楼605</v>
          </cell>
          <cell r="G51">
            <v>2</v>
          </cell>
          <cell r="H51">
            <v>19</v>
          </cell>
          <cell r="I51" t="str">
            <v>452133199808260315</v>
          </cell>
          <cell r="J51" t="str">
            <v>缺考</v>
          </cell>
        </row>
        <row r="52">
          <cell r="B52" t="str">
            <v>张萍</v>
          </cell>
          <cell r="C52" t="str">
            <v>女</v>
          </cell>
          <cell r="D52" t="str">
            <v>心理咨询员</v>
          </cell>
          <cell r="E52">
            <v>20241026220</v>
          </cell>
          <cell r="F52" t="str">
            <v>实训楼605</v>
          </cell>
          <cell r="G52">
            <v>2</v>
          </cell>
          <cell r="H52">
            <v>20</v>
          </cell>
          <cell r="I52" t="str">
            <v>452131199702052726</v>
          </cell>
          <cell r="J52" t="str">
            <v>缺考</v>
          </cell>
        </row>
        <row r="53">
          <cell r="B53" t="str">
            <v>覃春美</v>
          </cell>
          <cell r="C53" t="str">
            <v>女</v>
          </cell>
          <cell r="D53" t="str">
            <v>体育教师</v>
          </cell>
          <cell r="E53">
            <v>20241026221</v>
          </cell>
          <cell r="F53" t="str">
            <v>实训楼605</v>
          </cell>
          <cell r="G53">
            <v>2</v>
          </cell>
          <cell r="H53">
            <v>21</v>
          </cell>
          <cell r="I53" t="str">
            <v>450924199709214124</v>
          </cell>
          <cell r="J53">
            <v>40</v>
          </cell>
        </row>
        <row r="54">
          <cell r="B54" t="str">
            <v>王嘉伟</v>
          </cell>
          <cell r="C54" t="str">
            <v>男</v>
          </cell>
          <cell r="D54" t="str">
            <v>高铁乘务专业教师</v>
          </cell>
          <cell r="E54">
            <v>20241026222</v>
          </cell>
          <cell r="F54" t="str">
            <v>实训楼605</v>
          </cell>
          <cell r="G54">
            <v>2</v>
          </cell>
          <cell r="H54">
            <v>22</v>
          </cell>
          <cell r="I54" t="str">
            <v>140107199802062214</v>
          </cell>
          <cell r="J54">
            <v>62</v>
          </cell>
        </row>
        <row r="55">
          <cell r="B55" t="str">
            <v>黄梦琳</v>
          </cell>
          <cell r="C55" t="str">
            <v>女</v>
          </cell>
          <cell r="D55" t="str">
            <v>内审员</v>
          </cell>
          <cell r="E55">
            <v>20241026223</v>
          </cell>
          <cell r="F55" t="str">
            <v>实训楼605</v>
          </cell>
          <cell r="G55">
            <v>2</v>
          </cell>
          <cell r="H55">
            <v>23</v>
          </cell>
          <cell r="I55" t="str">
            <v>450821199306010026</v>
          </cell>
          <cell r="J55" t="str">
            <v>缺考</v>
          </cell>
        </row>
        <row r="56">
          <cell r="B56" t="str">
            <v>潘懿婧</v>
          </cell>
          <cell r="C56" t="str">
            <v>女</v>
          </cell>
          <cell r="D56" t="str">
            <v>心理咨询员</v>
          </cell>
          <cell r="E56">
            <v>20241026224</v>
          </cell>
          <cell r="F56" t="str">
            <v>实训楼605</v>
          </cell>
          <cell r="G56">
            <v>2</v>
          </cell>
          <cell r="H56">
            <v>24</v>
          </cell>
          <cell r="I56" t="str">
            <v>450802200012223620</v>
          </cell>
          <cell r="J56">
            <v>43</v>
          </cell>
        </row>
        <row r="57">
          <cell r="B57" t="str">
            <v>袁安路</v>
          </cell>
          <cell r="C57" t="str">
            <v>男</v>
          </cell>
          <cell r="D57" t="str">
            <v>港口机械运用与维修专业教师</v>
          </cell>
          <cell r="E57">
            <v>20241026225</v>
          </cell>
          <cell r="F57" t="str">
            <v>实训楼605</v>
          </cell>
          <cell r="G57">
            <v>2</v>
          </cell>
          <cell r="H57">
            <v>25</v>
          </cell>
          <cell r="I57" t="str">
            <v>452730199505203210</v>
          </cell>
          <cell r="J57">
            <v>47</v>
          </cell>
        </row>
        <row r="58">
          <cell r="B58" t="str">
            <v>梁昌盛</v>
          </cell>
          <cell r="C58" t="str">
            <v>男</v>
          </cell>
          <cell r="D58" t="str">
            <v>体育教师</v>
          </cell>
          <cell r="E58">
            <v>20241026226</v>
          </cell>
          <cell r="F58" t="str">
            <v>实训楼605</v>
          </cell>
          <cell r="G58">
            <v>2</v>
          </cell>
          <cell r="H58">
            <v>26</v>
          </cell>
          <cell r="I58" t="str">
            <v>450981199608100475</v>
          </cell>
          <cell r="J58">
            <v>52</v>
          </cell>
        </row>
        <row r="59">
          <cell r="B59" t="str">
            <v>蒋晓龙</v>
          </cell>
          <cell r="C59" t="str">
            <v>男</v>
          </cell>
          <cell r="D59" t="str">
            <v>物联网技术应用教师</v>
          </cell>
          <cell r="E59">
            <v>20241026227</v>
          </cell>
          <cell r="F59" t="str">
            <v>实训楼605</v>
          </cell>
          <cell r="G59">
            <v>2</v>
          </cell>
          <cell r="H59">
            <v>27</v>
          </cell>
          <cell r="I59" t="str">
            <v>450902200008230911</v>
          </cell>
          <cell r="J59" t="str">
            <v>缺考</v>
          </cell>
        </row>
        <row r="60">
          <cell r="B60" t="str">
            <v>黄翠连</v>
          </cell>
          <cell r="C60" t="str">
            <v>女</v>
          </cell>
          <cell r="D60" t="str">
            <v>饭店运营与管理专业教师</v>
          </cell>
          <cell r="E60">
            <v>20241026228</v>
          </cell>
          <cell r="F60" t="str">
            <v>实训楼605</v>
          </cell>
          <cell r="G60">
            <v>2</v>
          </cell>
          <cell r="H60">
            <v>28</v>
          </cell>
          <cell r="I60" t="str">
            <v>450111198903261522</v>
          </cell>
          <cell r="J60">
            <v>53</v>
          </cell>
        </row>
        <row r="61">
          <cell r="B61" t="str">
            <v>李娇华</v>
          </cell>
          <cell r="C61" t="str">
            <v>女</v>
          </cell>
          <cell r="D61" t="str">
            <v>数学教师</v>
          </cell>
          <cell r="E61">
            <v>20241026229</v>
          </cell>
          <cell r="F61" t="str">
            <v>实训楼605</v>
          </cell>
          <cell r="G61">
            <v>2</v>
          </cell>
          <cell r="H61">
            <v>29</v>
          </cell>
          <cell r="I61" t="str">
            <v>450121199612065705</v>
          </cell>
          <cell r="J61">
            <v>45</v>
          </cell>
        </row>
        <row r="62">
          <cell r="B62" t="str">
            <v>韦振杨</v>
          </cell>
          <cell r="C62" t="str">
            <v>男</v>
          </cell>
          <cell r="D62" t="str">
            <v>物联网技术应用教师</v>
          </cell>
          <cell r="E62">
            <v>20241026230</v>
          </cell>
          <cell r="F62" t="str">
            <v>实训楼605</v>
          </cell>
          <cell r="G62">
            <v>2</v>
          </cell>
          <cell r="H62">
            <v>30</v>
          </cell>
          <cell r="I62" t="str">
            <v>451322200006243018</v>
          </cell>
          <cell r="J62" t="str">
            <v>缺考</v>
          </cell>
        </row>
        <row r="63">
          <cell r="B63" t="str">
            <v>韦柏杓</v>
          </cell>
          <cell r="C63" t="str">
            <v>男</v>
          </cell>
          <cell r="D63" t="str">
            <v>体育教师</v>
          </cell>
          <cell r="E63">
            <v>20241026301</v>
          </cell>
          <cell r="F63" t="str">
            <v>实训楼606</v>
          </cell>
          <cell r="G63">
            <v>3</v>
          </cell>
          <cell r="H63">
            <v>1</v>
          </cell>
          <cell r="I63" t="str">
            <v>452702199804244375</v>
          </cell>
          <cell r="J63">
            <v>47</v>
          </cell>
        </row>
        <row r="64">
          <cell r="B64" t="str">
            <v>石欣</v>
          </cell>
          <cell r="C64" t="str">
            <v>女</v>
          </cell>
          <cell r="D64" t="str">
            <v>内审员</v>
          </cell>
          <cell r="E64">
            <v>20241026302</v>
          </cell>
          <cell r="F64" t="str">
            <v>实训楼606</v>
          </cell>
          <cell r="G64">
            <v>3</v>
          </cell>
          <cell r="H64">
            <v>2</v>
          </cell>
          <cell r="I64" t="str">
            <v>450821199507080821</v>
          </cell>
          <cell r="J64">
            <v>65</v>
          </cell>
        </row>
        <row r="65">
          <cell r="B65" t="str">
            <v>王中桓</v>
          </cell>
          <cell r="C65" t="str">
            <v>男</v>
          </cell>
          <cell r="D65" t="str">
            <v>心理咨询员</v>
          </cell>
          <cell r="E65">
            <v>20241026303</v>
          </cell>
          <cell r="F65" t="str">
            <v>实训楼606</v>
          </cell>
          <cell r="G65">
            <v>3</v>
          </cell>
          <cell r="H65">
            <v>3</v>
          </cell>
          <cell r="I65" t="str">
            <v>420527199810181314</v>
          </cell>
          <cell r="J65">
            <v>61</v>
          </cell>
        </row>
        <row r="66">
          <cell r="B66" t="str">
            <v>黄雅金</v>
          </cell>
          <cell r="C66" t="str">
            <v>女</v>
          </cell>
          <cell r="D66" t="str">
            <v>新能源汽车运用与维修专业教师</v>
          </cell>
          <cell r="E66">
            <v>20241026304</v>
          </cell>
          <cell r="F66" t="str">
            <v>实训楼606</v>
          </cell>
          <cell r="G66">
            <v>3</v>
          </cell>
          <cell r="H66">
            <v>4</v>
          </cell>
          <cell r="I66" t="str">
            <v>452127199510150642</v>
          </cell>
          <cell r="J66">
            <v>61</v>
          </cell>
        </row>
        <row r="67">
          <cell r="B67" t="str">
            <v>康玉琪</v>
          </cell>
          <cell r="C67" t="str">
            <v>男</v>
          </cell>
          <cell r="D67" t="str">
            <v>体育教师</v>
          </cell>
          <cell r="E67">
            <v>20241026305</v>
          </cell>
          <cell r="F67" t="str">
            <v>实训楼606</v>
          </cell>
          <cell r="G67">
            <v>3</v>
          </cell>
          <cell r="H67">
            <v>5</v>
          </cell>
          <cell r="I67" t="str">
            <v>37098219991009587X</v>
          </cell>
          <cell r="J67">
            <v>53</v>
          </cell>
        </row>
        <row r="68">
          <cell r="B68" t="str">
            <v>陈煜</v>
          </cell>
          <cell r="C68" t="str">
            <v>女</v>
          </cell>
          <cell r="D68" t="str">
            <v>数学教师</v>
          </cell>
          <cell r="E68">
            <v>20241026306</v>
          </cell>
          <cell r="F68" t="str">
            <v>实训楼606</v>
          </cell>
          <cell r="G68">
            <v>3</v>
          </cell>
          <cell r="H68">
            <v>6</v>
          </cell>
          <cell r="I68" t="str">
            <v>450881199811056224</v>
          </cell>
          <cell r="J68">
            <v>60</v>
          </cell>
        </row>
        <row r="69">
          <cell r="B69" t="str">
            <v>陈家辉</v>
          </cell>
          <cell r="C69" t="str">
            <v>男</v>
          </cell>
          <cell r="D69" t="str">
            <v>物联网技术应用教师</v>
          </cell>
          <cell r="E69">
            <v>20241026307</v>
          </cell>
          <cell r="F69" t="str">
            <v>实训楼606</v>
          </cell>
          <cell r="G69">
            <v>3</v>
          </cell>
          <cell r="H69">
            <v>7</v>
          </cell>
          <cell r="I69" t="str">
            <v>452631199808220035</v>
          </cell>
          <cell r="J69">
            <v>45</v>
          </cell>
        </row>
        <row r="70">
          <cell r="B70" t="str">
            <v>文诗妍</v>
          </cell>
          <cell r="C70" t="str">
            <v>女</v>
          </cell>
          <cell r="D70" t="str">
            <v>语文教师</v>
          </cell>
          <cell r="E70">
            <v>20241026308</v>
          </cell>
          <cell r="F70" t="str">
            <v>实训楼606</v>
          </cell>
          <cell r="G70">
            <v>3</v>
          </cell>
          <cell r="H70">
            <v>8</v>
          </cell>
          <cell r="I70" t="str">
            <v>450304200007081520</v>
          </cell>
          <cell r="J70" t="str">
            <v>缺考</v>
          </cell>
        </row>
        <row r="71">
          <cell r="B71" t="str">
            <v>黄春芳</v>
          </cell>
          <cell r="C71" t="str">
            <v>女</v>
          </cell>
          <cell r="D71" t="str">
            <v>新能源汽车运用与维修专业教师</v>
          </cell>
          <cell r="E71">
            <v>20241026309</v>
          </cell>
          <cell r="F71" t="str">
            <v>实训楼606</v>
          </cell>
          <cell r="G71">
            <v>3</v>
          </cell>
          <cell r="H71">
            <v>9</v>
          </cell>
          <cell r="I71" t="str">
            <v>452127198907253020</v>
          </cell>
          <cell r="J71">
            <v>44</v>
          </cell>
        </row>
        <row r="72">
          <cell r="B72" t="str">
            <v>覃金清</v>
          </cell>
          <cell r="C72" t="str">
            <v>女</v>
          </cell>
          <cell r="D72" t="str">
            <v>心理咨询员</v>
          </cell>
          <cell r="E72">
            <v>20241026310</v>
          </cell>
          <cell r="F72" t="str">
            <v>实训楼606</v>
          </cell>
          <cell r="G72">
            <v>3</v>
          </cell>
          <cell r="H72">
            <v>10</v>
          </cell>
          <cell r="I72" t="str">
            <v>450421199901063040</v>
          </cell>
          <cell r="J72" t="str">
            <v>缺考</v>
          </cell>
        </row>
        <row r="73">
          <cell r="B73" t="str">
            <v>陈翠雯</v>
          </cell>
          <cell r="C73" t="str">
            <v>女</v>
          </cell>
          <cell r="D73" t="str">
            <v>思政教师</v>
          </cell>
          <cell r="E73">
            <v>20241026311</v>
          </cell>
          <cell r="F73" t="str">
            <v>实训楼606</v>
          </cell>
          <cell r="G73">
            <v>3</v>
          </cell>
          <cell r="H73">
            <v>11</v>
          </cell>
          <cell r="I73" t="str">
            <v>450106199909060581</v>
          </cell>
          <cell r="J73">
            <v>55</v>
          </cell>
        </row>
        <row r="74">
          <cell r="B74" t="str">
            <v>蓝仟华</v>
          </cell>
          <cell r="C74" t="str">
            <v>女</v>
          </cell>
          <cell r="D74" t="str">
            <v>语文教师</v>
          </cell>
          <cell r="E74">
            <v>20241026312</v>
          </cell>
          <cell r="F74" t="str">
            <v>实训楼606</v>
          </cell>
          <cell r="G74">
            <v>3</v>
          </cell>
          <cell r="H74">
            <v>12</v>
          </cell>
          <cell r="I74" t="str">
            <v>451229199808094521</v>
          </cell>
          <cell r="J74" t="str">
            <v>缺考</v>
          </cell>
        </row>
        <row r="75">
          <cell r="B75" t="str">
            <v>杜品璋</v>
          </cell>
          <cell r="C75" t="str">
            <v>女</v>
          </cell>
          <cell r="D75" t="str">
            <v>语文教师</v>
          </cell>
          <cell r="E75">
            <v>20241026313</v>
          </cell>
          <cell r="F75" t="str">
            <v>实训楼606</v>
          </cell>
          <cell r="G75">
            <v>3</v>
          </cell>
          <cell r="H75">
            <v>13</v>
          </cell>
          <cell r="I75" t="str">
            <v>450902200007187448</v>
          </cell>
          <cell r="J75" t="str">
            <v>缺考</v>
          </cell>
        </row>
        <row r="76">
          <cell r="B76" t="str">
            <v>黄琼萱</v>
          </cell>
          <cell r="C76" t="str">
            <v>女</v>
          </cell>
          <cell r="D76" t="str">
            <v>数学教师</v>
          </cell>
          <cell r="E76">
            <v>20241026314</v>
          </cell>
          <cell r="F76" t="str">
            <v>实训楼606</v>
          </cell>
          <cell r="G76">
            <v>3</v>
          </cell>
          <cell r="H76">
            <v>14</v>
          </cell>
          <cell r="I76" t="str">
            <v>452624199910060046</v>
          </cell>
          <cell r="J76">
            <v>49</v>
          </cell>
        </row>
        <row r="77">
          <cell r="B77" t="str">
            <v>李梓言</v>
          </cell>
          <cell r="C77" t="str">
            <v>男</v>
          </cell>
          <cell r="D77" t="str">
            <v>内审员</v>
          </cell>
          <cell r="E77">
            <v>20241026315</v>
          </cell>
          <cell r="F77" t="str">
            <v>实训楼606</v>
          </cell>
          <cell r="G77">
            <v>3</v>
          </cell>
          <cell r="H77">
            <v>15</v>
          </cell>
          <cell r="I77" t="str">
            <v>450981199709120213</v>
          </cell>
          <cell r="J77">
            <v>48</v>
          </cell>
        </row>
        <row r="78">
          <cell r="B78" t="str">
            <v>陆镜柠</v>
          </cell>
          <cell r="C78" t="str">
            <v>女</v>
          </cell>
          <cell r="D78" t="str">
            <v>语文教师</v>
          </cell>
          <cell r="E78">
            <v>20241026316</v>
          </cell>
          <cell r="F78" t="str">
            <v>实训楼606</v>
          </cell>
          <cell r="G78">
            <v>3</v>
          </cell>
          <cell r="H78">
            <v>16</v>
          </cell>
          <cell r="I78" t="str">
            <v>450122199806150023</v>
          </cell>
          <cell r="J78">
            <v>51</v>
          </cell>
        </row>
        <row r="79">
          <cell r="B79" t="str">
            <v>谢明智</v>
          </cell>
          <cell r="C79" t="str">
            <v>男</v>
          </cell>
          <cell r="D79" t="str">
            <v>新能源汽车运用与维修专业教师</v>
          </cell>
          <cell r="E79">
            <v>20241026317</v>
          </cell>
          <cell r="F79" t="str">
            <v>实训楼606</v>
          </cell>
          <cell r="G79">
            <v>3</v>
          </cell>
          <cell r="H79">
            <v>17</v>
          </cell>
          <cell r="I79" t="str">
            <v>452501198802010936</v>
          </cell>
          <cell r="J79">
            <v>46</v>
          </cell>
        </row>
        <row r="80">
          <cell r="B80" t="str">
            <v>林运龙</v>
          </cell>
          <cell r="C80" t="str">
            <v>男</v>
          </cell>
          <cell r="D80" t="str">
            <v>高铁乘务专业教师</v>
          </cell>
          <cell r="E80">
            <v>20241026318</v>
          </cell>
          <cell r="F80" t="str">
            <v>实训楼606</v>
          </cell>
          <cell r="G80">
            <v>3</v>
          </cell>
          <cell r="H80">
            <v>18</v>
          </cell>
          <cell r="I80" t="str">
            <v>450924200012054955</v>
          </cell>
          <cell r="J80">
            <v>42</v>
          </cell>
        </row>
        <row r="81">
          <cell r="B81" t="str">
            <v>黄慧玲</v>
          </cell>
          <cell r="C81" t="str">
            <v>女</v>
          </cell>
          <cell r="D81" t="str">
            <v>语文教师</v>
          </cell>
          <cell r="E81">
            <v>20241026319</v>
          </cell>
          <cell r="F81" t="str">
            <v>实训楼606</v>
          </cell>
          <cell r="G81">
            <v>3</v>
          </cell>
          <cell r="H81">
            <v>19</v>
          </cell>
          <cell r="I81" t="str">
            <v>450111199606260325</v>
          </cell>
          <cell r="J81">
            <v>57</v>
          </cell>
        </row>
        <row r="82">
          <cell r="B82" t="str">
            <v>黄泓澜</v>
          </cell>
          <cell r="C82" t="str">
            <v>女</v>
          </cell>
          <cell r="D82" t="str">
            <v>体育教师</v>
          </cell>
          <cell r="E82">
            <v>20241026320</v>
          </cell>
          <cell r="F82" t="str">
            <v>实训楼606</v>
          </cell>
          <cell r="G82">
            <v>3</v>
          </cell>
          <cell r="H82">
            <v>20</v>
          </cell>
          <cell r="I82" t="str">
            <v>450121200001023923</v>
          </cell>
          <cell r="J82" t="str">
            <v>缺考</v>
          </cell>
        </row>
        <row r="83">
          <cell r="B83" t="str">
            <v>党楚鹏</v>
          </cell>
          <cell r="C83" t="str">
            <v>男</v>
          </cell>
          <cell r="D83" t="str">
            <v>新能源汽车运用与维修专业教师</v>
          </cell>
          <cell r="E83">
            <v>20241026321</v>
          </cell>
          <cell r="F83" t="str">
            <v>实训楼606</v>
          </cell>
          <cell r="G83">
            <v>3</v>
          </cell>
          <cell r="H83">
            <v>21</v>
          </cell>
          <cell r="I83" t="str">
            <v>450981199203103555</v>
          </cell>
          <cell r="J83">
            <v>64</v>
          </cell>
        </row>
        <row r="84">
          <cell r="B84" t="str">
            <v>王秀德</v>
          </cell>
          <cell r="C84" t="str">
            <v>男</v>
          </cell>
          <cell r="D84" t="str">
            <v>新能源汽车运用与维修专业教师</v>
          </cell>
          <cell r="E84">
            <v>20241026322</v>
          </cell>
          <cell r="F84" t="str">
            <v>实训楼606</v>
          </cell>
          <cell r="G84">
            <v>3</v>
          </cell>
          <cell r="H84">
            <v>22</v>
          </cell>
          <cell r="I84" t="str">
            <v>450512198811270016</v>
          </cell>
          <cell r="J84" t="str">
            <v>缺考</v>
          </cell>
        </row>
        <row r="85">
          <cell r="B85" t="str">
            <v>陶俐君</v>
          </cell>
          <cell r="C85" t="str">
            <v>女</v>
          </cell>
          <cell r="D85" t="str">
            <v>饭店运营与管理专业教师</v>
          </cell>
          <cell r="E85">
            <v>20241026323</v>
          </cell>
          <cell r="F85" t="str">
            <v>实训楼606</v>
          </cell>
          <cell r="G85">
            <v>3</v>
          </cell>
          <cell r="H85">
            <v>23</v>
          </cell>
          <cell r="I85" t="str">
            <v>450330198604161943</v>
          </cell>
          <cell r="J85">
            <v>68</v>
          </cell>
        </row>
        <row r="86">
          <cell r="B86" t="str">
            <v>许寒燕</v>
          </cell>
          <cell r="C86" t="str">
            <v>女</v>
          </cell>
          <cell r="D86" t="str">
            <v>心理咨询员</v>
          </cell>
          <cell r="E86">
            <v>20241026324</v>
          </cell>
          <cell r="F86" t="str">
            <v>实训楼606</v>
          </cell>
          <cell r="G86">
            <v>3</v>
          </cell>
          <cell r="H86">
            <v>24</v>
          </cell>
          <cell r="I86" t="str">
            <v>452128199912150043</v>
          </cell>
          <cell r="J86">
            <v>62</v>
          </cell>
        </row>
        <row r="87">
          <cell r="B87" t="str">
            <v>农隽</v>
          </cell>
          <cell r="C87" t="str">
            <v>女</v>
          </cell>
          <cell r="D87" t="str">
            <v>饭店运营与管理专业教师</v>
          </cell>
          <cell r="E87">
            <v>20241026325</v>
          </cell>
          <cell r="F87" t="str">
            <v>实训楼606</v>
          </cell>
          <cell r="G87">
            <v>3</v>
          </cell>
          <cell r="H87">
            <v>25</v>
          </cell>
          <cell r="I87" t="str">
            <v>452622198408160028</v>
          </cell>
          <cell r="J87">
            <v>45</v>
          </cell>
        </row>
        <row r="88">
          <cell r="B88" t="str">
            <v>肖碧清</v>
          </cell>
          <cell r="C88" t="str">
            <v>女</v>
          </cell>
          <cell r="D88" t="str">
            <v>思政教师</v>
          </cell>
          <cell r="E88">
            <v>20241026326</v>
          </cell>
          <cell r="F88" t="str">
            <v>实训楼606</v>
          </cell>
          <cell r="G88">
            <v>3</v>
          </cell>
          <cell r="H88">
            <v>26</v>
          </cell>
          <cell r="I88" t="str">
            <v>431103199812167823</v>
          </cell>
          <cell r="J88" t="str">
            <v>缺考</v>
          </cell>
        </row>
        <row r="89">
          <cell r="B89" t="str">
            <v>刘天律</v>
          </cell>
          <cell r="C89" t="str">
            <v>女</v>
          </cell>
          <cell r="D89" t="str">
            <v>心理咨询员</v>
          </cell>
          <cell r="E89">
            <v>20241026327</v>
          </cell>
          <cell r="F89" t="str">
            <v>实训楼606</v>
          </cell>
          <cell r="G89">
            <v>3</v>
          </cell>
          <cell r="H89">
            <v>27</v>
          </cell>
          <cell r="I89" t="str">
            <v>452724199803042825</v>
          </cell>
          <cell r="J89">
            <v>49</v>
          </cell>
        </row>
        <row r="90">
          <cell r="B90" t="str">
            <v>莫斯婷</v>
          </cell>
          <cell r="C90" t="str">
            <v>女</v>
          </cell>
          <cell r="D90" t="str">
            <v>思政教师</v>
          </cell>
          <cell r="E90">
            <v>20241026328</v>
          </cell>
          <cell r="F90" t="str">
            <v>实训楼606</v>
          </cell>
          <cell r="G90">
            <v>3</v>
          </cell>
          <cell r="H90">
            <v>28</v>
          </cell>
          <cell r="I90" t="str">
            <v>450722199508265669</v>
          </cell>
          <cell r="J90">
            <v>61</v>
          </cell>
        </row>
        <row r="91">
          <cell r="B91" t="str">
            <v>潘妍宇</v>
          </cell>
          <cell r="C91" t="str">
            <v>女</v>
          </cell>
          <cell r="D91" t="str">
            <v>语文教师</v>
          </cell>
          <cell r="E91">
            <v>20241026329</v>
          </cell>
          <cell r="F91" t="str">
            <v>实训楼606</v>
          </cell>
          <cell r="G91">
            <v>3</v>
          </cell>
          <cell r="H91">
            <v>29</v>
          </cell>
          <cell r="I91" t="str">
            <v>450802199812130283</v>
          </cell>
          <cell r="J91" t="str">
            <v>缺考</v>
          </cell>
        </row>
        <row r="92">
          <cell r="B92" t="str">
            <v>陈春蓉</v>
          </cell>
          <cell r="C92" t="str">
            <v>女</v>
          </cell>
          <cell r="D92" t="str">
            <v>语文教师</v>
          </cell>
          <cell r="E92">
            <v>20241026330</v>
          </cell>
          <cell r="F92" t="str">
            <v>实训楼606</v>
          </cell>
          <cell r="G92">
            <v>3</v>
          </cell>
          <cell r="H92">
            <v>30</v>
          </cell>
          <cell r="I92" t="str">
            <v>450921199811142842</v>
          </cell>
          <cell r="J92">
            <v>48</v>
          </cell>
        </row>
        <row r="93">
          <cell r="B93" t="str">
            <v>李代斌</v>
          </cell>
          <cell r="C93" t="str">
            <v>男</v>
          </cell>
          <cell r="D93" t="str">
            <v>新能源汽车运用与维修专业教师</v>
          </cell>
          <cell r="E93">
            <v>20241026401</v>
          </cell>
          <cell r="F93" t="str">
            <v>实训楼607</v>
          </cell>
          <cell r="G93">
            <v>4</v>
          </cell>
          <cell r="H93">
            <v>1</v>
          </cell>
          <cell r="I93" t="str">
            <v>45011119950103361X</v>
          </cell>
          <cell r="J93">
            <v>75</v>
          </cell>
        </row>
        <row r="94">
          <cell r="B94" t="str">
            <v>甘汕玉</v>
          </cell>
          <cell r="C94" t="str">
            <v>女</v>
          </cell>
          <cell r="D94" t="str">
            <v>物联网技术应用教师</v>
          </cell>
          <cell r="E94">
            <v>20241026402</v>
          </cell>
          <cell r="F94" t="str">
            <v>实训楼607</v>
          </cell>
          <cell r="G94">
            <v>4</v>
          </cell>
          <cell r="H94">
            <v>2</v>
          </cell>
          <cell r="I94" t="str">
            <v>452402200004200963</v>
          </cell>
          <cell r="J94" t="str">
            <v>缺考</v>
          </cell>
        </row>
        <row r="95">
          <cell r="B95" t="str">
            <v>高嘉卉</v>
          </cell>
          <cell r="C95" t="str">
            <v>女</v>
          </cell>
          <cell r="D95" t="str">
            <v>会计</v>
          </cell>
          <cell r="E95">
            <v>20241026403</v>
          </cell>
          <cell r="F95" t="str">
            <v>实训楼607</v>
          </cell>
          <cell r="G95">
            <v>4</v>
          </cell>
          <cell r="H95">
            <v>3</v>
          </cell>
          <cell r="I95" t="str">
            <v>142401199808251825</v>
          </cell>
          <cell r="J95">
            <v>62</v>
          </cell>
        </row>
        <row r="96">
          <cell r="B96" t="str">
            <v>曹婉莹</v>
          </cell>
          <cell r="C96" t="str">
            <v>女</v>
          </cell>
          <cell r="D96" t="str">
            <v>高铁乘务专业教师</v>
          </cell>
          <cell r="E96">
            <v>20241026404</v>
          </cell>
          <cell r="F96" t="str">
            <v>实训楼607</v>
          </cell>
          <cell r="G96">
            <v>4</v>
          </cell>
          <cell r="H96">
            <v>4</v>
          </cell>
          <cell r="I96" t="str">
            <v>452123200010115824</v>
          </cell>
          <cell r="J96">
            <v>61</v>
          </cell>
        </row>
        <row r="97">
          <cell r="B97" t="str">
            <v>李想</v>
          </cell>
          <cell r="C97" t="str">
            <v>男</v>
          </cell>
          <cell r="D97" t="str">
            <v>思政教师</v>
          </cell>
          <cell r="E97">
            <v>20241026405</v>
          </cell>
          <cell r="F97" t="str">
            <v>实训楼607</v>
          </cell>
          <cell r="G97">
            <v>4</v>
          </cell>
          <cell r="H97">
            <v>5</v>
          </cell>
          <cell r="I97" t="str">
            <v>450104199708101014</v>
          </cell>
          <cell r="J97">
            <v>77</v>
          </cell>
        </row>
        <row r="98">
          <cell r="B98" t="str">
            <v>罗强</v>
          </cell>
          <cell r="C98" t="str">
            <v>男</v>
          </cell>
          <cell r="D98" t="str">
            <v>体育教师</v>
          </cell>
          <cell r="E98">
            <v>20241026406</v>
          </cell>
          <cell r="F98" t="str">
            <v>实训楼607</v>
          </cell>
          <cell r="G98">
            <v>4</v>
          </cell>
          <cell r="H98">
            <v>6</v>
          </cell>
          <cell r="I98" t="str">
            <v>430422199805149955</v>
          </cell>
          <cell r="J98">
            <v>60</v>
          </cell>
        </row>
        <row r="99">
          <cell r="B99" t="str">
            <v>兰丹丹</v>
          </cell>
          <cell r="C99" t="str">
            <v>女</v>
          </cell>
          <cell r="D99" t="str">
            <v>思政教师</v>
          </cell>
          <cell r="E99">
            <v>20241026407</v>
          </cell>
          <cell r="F99" t="str">
            <v>实训楼607</v>
          </cell>
          <cell r="G99">
            <v>4</v>
          </cell>
          <cell r="H99">
            <v>7</v>
          </cell>
          <cell r="I99" t="str">
            <v>452226199906129240</v>
          </cell>
          <cell r="J99">
            <v>53</v>
          </cell>
        </row>
        <row r="100">
          <cell r="B100" t="str">
            <v>施艳磊</v>
          </cell>
          <cell r="C100" t="str">
            <v>女</v>
          </cell>
          <cell r="D100" t="str">
            <v>内审员</v>
          </cell>
          <cell r="E100">
            <v>20241026408</v>
          </cell>
          <cell r="F100" t="str">
            <v>实训楼607</v>
          </cell>
          <cell r="G100">
            <v>4</v>
          </cell>
          <cell r="H100">
            <v>8</v>
          </cell>
          <cell r="I100" t="str">
            <v>41162719910813642X</v>
          </cell>
          <cell r="J100">
            <v>50</v>
          </cell>
        </row>
        <row r="101">
          <cell r="B101" t="str">
            <v>蒋维</v>
          </cell>
          <cell r="C101" t="str">
            <v>女</v>
          </cell>
          <cell r="D101" t="str">
            <v>内审员</v>
          </cell>
          <cell r="E101">
            <v>20241026409</v>
          </cell>
          <cell r="F101" t="str">
            <v>实训楼607</v>
          </cell>
          <cell r="G101">
            <v>4</v>
          </cell>
          <cell r="H101">
            <v>9</v>
          </cell>
          <cell r="I101" t="str">
            <v>450329199008091722</v>
          </cell>
          <cell r="J101">
            <v>37</v>
          </cell>
        </row>
        <row r="102">
          <cell r="B102" t="str">
            <v>叶思合</v>
          </cell>
          <cell r="C102" t="str">
            <v>女</v>
          </cell>
          <cell r="D102" t="str">
            <v>语文教师</v>
          </cell>
          <cell r="E102">
            <v>20241026410</v>
          </cell>
          <cell r="F102" t="str">
            <v>实训楼607</v>
          </cell>
          <cell r="G102">
            <v>4</v>
          </cell>
          <cell r="H102">
            <v>10</v>
          </cell>
          <cell r="I102" t="str">
            <v>450722199711033740</v>
          </cell>
          <cell r="J102" t="str">
            <v>缺考</v>
          </cell>
        </row>
        <row r="103">
          <cell r="B103" t="str">
            <v>黄爱旧</v>
          </cell>
          <cell r="C103" t="str">
            <v>女</v>
          </cell>
          <cell r="D103" t="str">
            <v>语文教师</v>
          </cell>
          <cell r="E103">
            <v>20241026411</v>
          </cell>
          <cell r="F103" t="str">
            <v>实训楼607</v>
          </cell>
          <cell r="G103">
            <v>4</v>
          </cell>
          <cell r="H103">
            <v>11</v>
          </cell>
          <cell r="I103" t="str">
            <v>450121199810290321</v>
          </cell>
          <cell r="J103" t="str">
            <v>缺考</v>
          </cell>
        </row>
        <row r="104">
          <cell r="B104" t="str">
            <v>黎娟明</v>
          </cell>
          <cell r="C104" t="str">
            <v>女</v>
          </cell>
          <cell r="D104" t="str">
            <v>内审员</v>
          </cell>
          <cell r="E104">
            <v>20241026412</v>
          </cell>
          <cell r="F104" t="str">
            <v>实训楼607</v>
          </cell>
          <cell r="G104">
            <v>4</v>
          </cell>
          <cell r="H104">
            <v>12</v>
          </cell>
          <cell r="I104" t="str">
            <v>450821199104081280</v>
          </cell>
          <cell r="J104">
            <v>64</v>
          </cell>
        </row>
        <row r="105">
          <cell r="B105" t="str">
            <v>姚腾</v>
          </cell>
          <cell r="C105" t="str">
            <v>男</v>
          </cell>
          <cell r="D105" t="str">
            <v>新能源汽车运用与维修专业教师</v>
          </cell>
          <cell r="E105">
            <v>20241026413</v>
          </cell>
          <cell r="F105" t="str">
            <v>实训楼607</v>
          </cell>
          <cell r="G105">
            <v>4</v>
          </cell>
          <cell r="H105">
            <v>13</v>
          </cell>
          <cell r="I105" t="str">
            <v>120223198812145176</v>
          </cell>
          <cell r="J105">
            <v>60</v>
          </cell>
        </row>
        <row r="106">
          <cell r="B106" t="str">
            <v>黄小卫</v>
          </cell>
          <cell r="C106" t="str">
            <v>女</v>
          </cell>
          <cell r="D106" t="str">
            <v>思政教师</v>
          </cell>
          <cell r="E106">
            <v>20241026414</v>
          </cell>
          <cell r="F106" t="str">
            <v>实训楼607</v>
          </cell>
          <cell r="G106">
            <v>4</v>
          </cell>
          <cell r="H106">
            <v>14</v>
          </cell>
          <cell r="I106" t="str">
            <v>450122199911034024</v>
          </cell>
          <cell r="J106">
            <v>57</v>
          </cell>
        </row>
        <row r="107">
          <cell r="B107" t="str">
            <v>姚苏瑞</v>
          </cell>
          <cell r="C107" t="str">
            <v>女</v>
          </cell>
          <cell r="D107" t="str">
            <v>体育教师</v>
          </cell>
          <cell r="E107">
            <v>20241026415</v>
          </cell>
          <cell r="F107" t="str">
            <v>实训楼607</v>
          </cell>
          <cell r="G107">
            <v>4</v>
          </cell>
          <cell r="H107">
            <v>15</v>
          </cell>
          <cell r="I107" t="str">
            <v>530424199803151046</v>
          </cell>
          <cell r="J107">
            <v>45</v>
          </cell>
        </row>
        <row r="108">
          <cell r="B108" t="str">
            <v>高榕良</v>
          </cell>
          <cell r="C108" t="str">
            <v>男</v>
          </cell>
          <cell r="D108" t="str">
            <v>语文教师</v>
          </cell>
          <cell r="E108">
            <v>20241026416</v>
          </cell>
          <cell r="F108" t="str">
            <v>实训楼607</v>
          </cell>
          <cell r="G108">
            <v>4</v>
          </cell>
          <cell r="H108">
            <v>16</v>
          </cell>
          <cell r="I108" t="str">
            <v>452527199812034614</v>
          </cell>
          <cell r="J108">
            <v>50</v>
          </cell>
        </row>
        <row r="109">
          <cell r="B109" t="str">
            <v>陈瑜萍</v>
          </cell>
          <cell r="C109" t="str">
            <v>女</v>
          </cell>
          <cell r="D109" t="str">
            <v>物联网技术应用教师</v>
          </cell>
          <cell r="E109">
            <v>20241026417</v>
          </cell>
          <cell r="F109" t="str">
            <v>实训楼607</v>
          </cell>
          <cell r="G109">
            <v>4</v>
          </cell>
          <cell r="H109">
            <v>17</v>
          </cell>
          <cell r="I109" t="str">
            <v>450923199910237460</v>
          </cell>
          <cell r="J109">
            <v>48</v>
          </cell>
        </row>
        <row r="110">
          <cell r="B110" t="str">
            <v>黄福伟</v>
          </cell>
          <cell r="C110" t="str">
            <v>男</v>
          </cell>
          <cell r="D110" t="str">
            <v>心理咨询员</v>
          </cell>
          <cell r="E110">
            <v>20241026418</v>
          </cell>
          <cell r="F110" t="str">
            <v>实训楼607</v>
          </cell>
          <cell r="G110">
            <v>4</v>
          </cell>
          <cell r="H110">
            <v>18</v>
          </cell>
          <cell r="I110" t="str">
            <v>450503199705131213</v>
          </cell>
          <cell r="J110" t="str">
            <v>缺考</v>
          </cell>
        </row>
        <row r="111">
          <cell r="B111" t="str">
            <v>刘琛</v>
          </cell>
          <cell r="C111" t="str">
            <v>女</v>
          </cell>
          <cell r="D111" t="str">
            <v>语文教师</v>
          </cell>
          <cell r="E111">
            <v>20241026419</v>
          </cell>
          <cell r="F111" t="str">
            <v>实训楼607</v>
          </cell>
          <cell r="G111">
            <v>4</v>
          </cell>
          <cell r="H111">
            <v>19</v>
          </cell>
          <cell r="I111" t="str">
            <v>452123199807293120</v>
          </cell>
          <cell r="J111">
            <v>48</v>
          </cell>
        </row>
        <row r="112">
          <cell r="B112" t="str">
            <v>姚晓霞</v>
          </cell>
          <cell r="C112" t="str">
            <v>女</v>
          </cell>
          <cell r="D112" t="str">
            <v>语文教师</v>
          </cell>
          <cell r="E112">
            <v>20241026420</v>
          </cell>
          <cell r="F112" t="str">
            <v>实训楼607</v>
          </cell>
          <cell r="G112">
            <v>4</v>
          </cell>
          <cell r="H112">
            <v>20</v>
          </cell>
          <cell r="I112" t="str">
            <v>452427200004103546</v>
          </cell>
          <cell r="J112">
            <v>56</v>
          </cell>
        </row>
        <row r="113">
          <cell r="B113" t="str">
            <v>青也琦</v>
          </cell>
          <cell r="C113" t="str">
            <v>女</v>
          </cell>
          <cell r="D113" t="str">
            <v>心理咨询员</v>
          </cell>
          <cell r="E113">
            <v>20241026421</v>
          </cell>
          <cell r="F113" t="str">
            <v>实训楼607</v>
          </cell>
          <cell r="G113">
            <v>4</v>
          </cell>
          <cell r="H113">
            <v>21</v>
          </cell>
          <cell r="I113" t="str">
            <v>450106199606221026</v>
          </cell>
          <cell r="J113">
            <v>53</v>
          </cell>
        </row>
        <row r="114">
          <cell r="B114" t="str">
            <v>雷金燕</v>
          </cell>
          <cell r="C114" t="str">
            <v>女</v>
          </cell>
          <cell r="D114" t="str">
            <v>语文教师</v>
          </cell>
          <cell r="E114">
            <v>20241026422</v>
          </cell>
          <cell r="F114" t="str">
            <v>实训楼607</v>
          </cell>
          <cell r="G114">
            <v>4</v>
          </cell>
          <cell r="H114">
            <v>22</v>
          </cell>
          <cell r="I114" t="str">
            <v>510703200008030524</v>
          </cell>
          <cell r="J114" t="str">
            <v>缺考</v>
          </cell>
        </row>
        <row r="115">
          <cell r="B115" t="str">
            <v>欧芳连</v>
          </cell>
          <cell r="C115" t="str">
            <v>女</v>
          </cell>
          <cell r="D115" t="str">
            <v>思政教师</v>
          </cell>
          <cell r="E115">
            <v>20241026423</v>
          </cell>
          <cell r="F115" t="str">
            <v>实训楼607</v>
          </cell>
          <cell r="G115">
            <v>4</v>
          </cell>
          <cell r="H115">
            <v>23</v>
          </cell>
          <cell r="I115" t="str">
            <v>450881200004184145</v>
          </cell>
          <cell r="J115">
            <v>54</v>
          </cell>
        </row>
        <row r="116">
          <cell r="B116" t="str">
            <v>梁辰</v>
          </cell>
          <cell r="C116" t="str">
            <v>女</v>
          </cell>
          <cell r="D116" t="str">
            <v>心理咨询员</v>
          </cell>
          <cell r="E116">
            <v>20241026424</v>
          </cell>
          <cell r="F116" t="str">
            <v>实训楼607</v>
          </cell>
          <cell r="G116">
            <v>4</v>
          </cell>
          <cell r="H116">
            <v>24</v>
          </cell>
          <cell r="I116" t="str">
            <v>452231199708140028</v>
          </cell>
          <cell r="J116">
            <v>49</v>
          </cell>
        </row>
        <row r="117">
          <cell r="B117" t="str">
            <v>林佩宁</v>
          </cell>
          <cell r="C117" t="str">
            <v>女</v>
          </cell>
          <cell r="D117" t="str">
            <v>体育教师</v>
          </cell>
          <cell r="E117">
            <v>20241026425</v>
          </cell>
          <cell r="F117" t="str">
            <v>实训楼607</v>
          </cell>
          <cell r="G117">
            <v>4</v>
          </cell>
          <cell r="H117">
            <v>25</v>
          </cell>
          <cell r="I117" t="str">
            <v>452501199711120042</v>
          </cell>
          <cell r="J117">
            <v>39</v>
          </cell>
        </row>
        <row r="118">
          <cell r="B118" t="str">
            <v>农悦</v>
          </cell>
          <cell r="C118" t="str">
            <v>女</v>
          </cell>
          <cell r="D118" t="str">
            <v>语文教师</v>
          </cell>
          <cell r="E118">
            <v>20241026426</v>
          </cell>
          <cell r="F118" t="str">
            <v>实训楼607</v>
          </cell>
          <cell r="G118">
            <v>4</v>
          </cell>
          <cell r="H118">
            <v>26</v>
          </cell>
          <cell r="I118" t="str">
            <v>450421200003135028</v>
          </cell>
          <cell r="J118" t="str">
            <v>缺考</v>
          </cell>
        </row>
        <row r="119">
          <cell r="B119" t="str">
            <v>蒋云龙</v>
          </cell>
          <cell r="C119" t="str">
            <v>男</v>
          </cell>
          <cell r="D119" t="str">
            <v>语文教师</v>
          </cell>
          <cell r="E119">
            <v>20241026427</v>
          </cell>
          <cell r="F119" t="str">
            <v>实训楼607</v>
          </cell>
          <cell r="G119">
            <v>4</v>
          </cell>
          <cell r="H119">
            <v>27</v>
          </cell>
          <cell r="I119" t="str">
            <v>45092319990620747X</v>
          </cell>
          <cell r="J119" t="str">
            <v>缺考</v>
          </cell>
        </row>
        <row r="120">
          <cell r="B120" t="str">
            <v>徐芳芳</v>
          </cell>
          <cell r="C120" t="str">
            <v>女</v>
          </cell>
          <cell r="D120" t="str">
            <v>饭店运营与管理专业教师</v>
          </cell>
          <cell r="E120">
            <v>20241026428</v>
          </cell>
          <cell r="F120" t="str">
            <v>实训楼607</v>
          </cell>
          <cell r="G120">
            <v>4</v>
          </cell>
          <cell r="H120">
            <v>28</v>
          </cell>
          <cell r="I120" t="str">
            <v>452428198909262724</v>
          </cell>
          <cell r="J120">
            <v>50</v>
          </cell>
        </row>
        <row r="121">
          <cell r="B121" t="str">
            <v>李陶荣</v>
          </cell>
          <cell r="C121" t="str">
            <v>女</v>
          </cell>
          <cell r="D121" t="str">
            <v>语文教师</v>
          </cell>
          <cell r="E121">
            <v>20241026429</v>
          </cell>
          <cell r="F121" t="str">
            <v>实训楼607</v>
          </cell>
          <cell r="G121">
            <v>4</v>
          </cell>
          <cell r="H121">
            <v>29</v>
          </cell>
          <cell r="I121" t="str">
            <v>450722199812030047</v>
          </cell>
          <cell r="J121">
            <v>74</v>
          </cell>
        </row>
        <row r="122">
          <cell r="B122" t="str">
            <v>游晶晶</v>
          </cell>
          <cell r="C122" t="str">
            <v>女</v>
          </cell>
          <cell r="D122" t="str">
            <v>饭店运营与管理专业教师</v>
          </cell>
          <cell r="E122">
            <v>20241026430</v>
          </cell>
          <cell r="F122" t="str">
            <v>实训楼607</v>
          </cell>
          <cell r="G122">
            <v>4</v>
          </cell>
          <cell r="H122">
            <v>30</v>
          </cell>
          <cell r="I122" t="str">
            <v>450104198701231022</v>
          </cell>
          <cell r="J122">
            <v>79</v>
          </cell>
        </row>
        <row r="123">
          <cell r="B123" t="str">
            <v>林思伶</v>
          </cell>
          <cell r="C123" t="str">
            <v>女</v>
          </cell>
          <cell r="D123" t="str">
            <v>饭店运营与管理专业教师</v>
          </cell>
          <cell r="E123">
            <v>20241026501</v>
          </cell>
          <cell r="F123" t="str">
            <v>实训楼608</v>
          </cell>
          <cell r="G123">
            <v>5</v>
          </cell>
          <cell r="H123">
            <v>1</v>
          </cell>
          <cell r="I123" t="str">
            <v>450923199203092784</v>
          </cell>
          <cell r="J123">
            <v>46</v>
          </cell>
        </row>
        <row r="124">
          <cell r="B124" t="str">
            <v>韦丹宇</v>
          </cell>
          <cell r="C124" t="str">
            <v>女</v>
          </cell>
          <cell r="D124" t="str">
            <v>语文教师</v>
          </cell>
          <cell r="E124">
            <v>20241026502</v>
          </cell>
          <cell r="F124" t="str">
            <v>实训楼608</v>
          </cell>
          <cell r="G124">
            <v>5</v>
          </cell>
          <cell r="H124">
            <v>2</v>
          </cell>
          <cell r="I124" t="str">
            <v>45270119980601004X</v>
          </cell>
          <cell r="J124">
            <v>42</v>
          </cell>
        </row>
        <row r="125">
          <cell r="B125" t="str">
            <v>龙凤娇</v>
          </cell>
          <cell r="C125" t="str">
            <v>女</v>
          </cell>
          <cell r="D125" t="str">
            <v>高铁乘务专业教师</v>
          </cell>
          <cell r="E125">
            <v>20241026503</v>
          </cell>
          <cell r="F125" t="str">
            <v>实训楼608</v>
          </cell>
          <cell r="G125">
            <v>5</v>
          </cell>
          <cell r="H125">
            <v>3</v>
          </cell>
          <cell r="I125" t="str">
            <v>452726199804010369</v>
          </cell>
          <cell r="J125" t="str">
            <v>缺考</v>
          </cell>
        </row>
        <row r="126">
          <cell r="B126" t="str">
            <v>梁明森</v>
          </cell>
          <cell r="C126" t="str">
            <v>男</v>
          </cell>
          <cell r="D126" t="str">
            <v>新能源汽车运用与维修专业教师</v>
          </cell>
          <cell r="E126">
            <v>20241026504</v>
          </cell>
          <cell r="F126" t="str">
            <v>实训楼608</v>
          </cell>
          <cell r="G126">
            <v>5</v>
          </cell>
          <cell r="H126">
            <v>4</v>
          </cell>
          <cell r="I126" t="str">
            <v>450702199207156316</v>
          </cell>
          <cell r="J126">
            <v>41</v>
          </cell>
        </row>
        <row r="127">
          <cell r="B127" t="str">
            <v>王鑫</v>
          </cell>
          <cell r="C127" t="str">
            <v>男</v>
          </cell>
          <cell r="D127" t="str">
            <v>心理咨询员</v>
          </cell>
          <cell r="E127">
            <v>20241026505</v>
          </cell>
          <cell r="F127" t="str">
            <v>实训楼608</v>
          </cell>
          <cell r="G127">
            <v>5</v>
          </cell>
          <cell r="H127">
            <v>5</v>
          </cell>
          <cell r="I127" t="str">
            <v>430423199905024419</v>
          </cell>
          <cell r="J127" t="str">
            <v>缺考</v>
          </cell>
        </row>
        <row r="128">
          <cell r="B128" t="str">
            <v>吴梦婷</v>
          </cell>
          <cell r="C128" t="str">
            <v>女</v>
          </cell>
          <cell r="D128" t="str">
            <v>会计</v>
          </cell>
          <cell r="E128">
            <v>20241026506</v>
          </cell>
          <cell r="F128" t="str">
            <v>实训楼608</v>
          </cell>
          <cell r="G128">
            <v>5</v>
          </cell>
          <cell r="H128">
            <v>6</v>
          </cell>
          <cell r="I128" t="str">
            <v>450203199805271022</v>
          </cell>
          <cell r="J128">
            <v>61</v>
          </cell>
        </row>
        <row r="129">
          <cell r="B129" t="str">
            <v>张伯伦</v>
          </cell>
          <cell r="C129" t="str">
            <v>男</v>
          </cell>
          <cell r="D129" t="str">
            <v>语文教师</v>
          </cell>
          <cell r="E129">
            <v>20241026507</v>
          </cell>
          <cell r="F129" t="str">
            <v>实训楼608</v>
          </cell>
          <cell r="G129">
            <v>5</v>
          </cell>
          <cell r="H129">
            <v>7</v>
          </cell>
          <cell r="I129" t="str">
            <v>142702199810043913</v>
          </cell>
          <cell r="J129" t="str">
            <v>缺考</v>
          </cell>
        </row>
        <row r="130">
          <cell r="B130" t="str">
            <v>覃文凤</v>
          </cell>
          <cell r="C130" t="str">
            <v>女</v>
          </cell>
          <cell r="D130" t="str">
            <v>语文教师</v>
          </cell>
          <cell r="E130">
            <v>20241026508</v>
          </cell>
          <cell r="F130" t="str">
            <v>实训楼608</v>
          </cell>
          <cell r="G130">
            <v>5</v>
          </cell>
          <cell r="H130">
            <v>8</v>
          </cell>
          <cell r="I130" t="str">
            <v>450922199808140965</v>
          </cell>
          <cell r="J130">
            <v>43</v>
          </cell>
        </row>
        <row r="131">
          <cell r="B131" t="str">
            <v>农丽华</v>
          </cell>
          <cell r="C131" t="str">
            <v>女</v>
          </cell>
          <cell r="D131" t="str">
            <v>饭店运营与管理专业教师</v>
          </cell>
          <cell r="E131">
            <v>20241026509</v>
          </cell>
          <cell r="F131" t="str">
            <v>实训楼608</v>
          </cell>
          <cell r="G131">
            <v>5</v>
          </cell>
          <cell r="H131">
            <v>9</v>
          </cell>
          <cell r="I131" t="str">
            <v>452122198610214520</v>
          </cell>
          <cell r="J131">
            <v>54</v>
          </cell>
        </row>
        <row r="132">
          <cell r="B132" t="str">
            <v>杨丽</v>
          </cell>
          <cell r="C132" t="str">
            <v>女</v>
          </cell>
          <cell r="D132" t="str">
            <v>语文教师</v>
          </cell>
          <cell r="E132">
            <v>20241026510</v>
          </cell>
          <cell r="F132" t="str">
            <v>实训楼608</v>
          </cell>
          <cell r="G132">
            <v>5</v>
          </cell>
          <cell r="H132">
            <v>10</v>
          </cell>
          <cell r="I132" t="str">
            <v>532931199906201328</v>
          </cell>
          <cell r="J132" t="str">
            <v>缺考</v>
          </cell>
        </row>
        <row r="133">
          <cell r="B133" t="str">
            <v>伍龙妹</v>
          </cell>
          <cell r="C133" t="str">
            <v>女</v>
          </cell>
          <cell r="D133" t="str">
            <v>饭店运营与管理专业教师</v>
          </cell>
          <cell r="E133">
            <v>20241026511</v>
          </cell>
          <cell r="F133" t="str">
            <v>实训楼608</v>
          </cell>
          <cell r="G133">
            <v>5</v>
          </cell>
          <cell r="H133">
            <v>11</v>
          </cell>
          <cell r="I133" t="str">
            <v>450324198802065824</v>
          </cell>
          <cell r="J133">
            <v>66</v>
          </cell>
        </row>
        <row r="134">
          <cell r="B134" t="str">
            <v>韦冠堂</v>
          </cell>
          <cell r="C134" t="str">
            <v>男</v>
          </cell>
          <cell r="D134" t="str">
            <v>会计</v>
          </cell>
          <cell r="E134">
            <v>20241026512</v>
          </cell>
          <cell r="F134" t="str">
            <v>实训楼608</v>
          </cell>
          <cell r="G134">
            <v>5</v>
          </cell>
          <cell r="H134">
            <v>12</v>
          </cell>
          <cell r="I134" t="str">
            <v>45128119981009207X</v>
          </cell>
          <cell r="J134" t="str">
            <v>缺考</v>
          </cell>
        </row>
        <row r="135">
          <cell r="B135" t="str">
            <v>党琦</v>
          </cell>
          <cell r="C135" t="str">
            <v>男</v>
          </cell>
          <cell r="D135" t="str">
            <v>体育教师</v>
          </cell>
          <cell r="E135">
            <v>20241026513</v>
          </cell>
          <cell r="F135" t="str">
            <v>实训楼608</v>
          </cell>
          <cell r="G135">
            <v>5</v>
          </cell>
          <cell r="H135">
            <v>13</v>
          </cell>
          <cell r="I135" t="str">
            <v>41282219980806763X</v>
          </cell>
          <cell r="J135">
            <v>43</v>
          </cell>
        </row>
        <row r="136">
          <cell r="B136" t="str">
            <v>胡晓宇</v>
          </cell>
          <cell r="C136" t="str">
            <v>女</v>
          </cell>
          <cell r="D136" t="str">
            <v>思政教师</v>
          </cell>
          <cell r="E136">
            <v>20241026514</v>
          </cell>
          <cell r="F136" t="str">
            <v>实训楼608</v>
          </cell>
          <cell r="G136">
            <v>5</v>
          </cell>
          <cell r="H136">
            <v>14</v>
          </cell>
          <cell r="I136" t="str">
            <v>413026199812180320</v>
          </cell>
          <cell r="J136" t="str">
            <v>缺考</v>
          </cell>
        </row>
        <row r="137">
          <cell r="B137" t="str">
            <v>王一冰</v>
          </cell>
          <cell r="C137" t="str">
            <v>女</v>
          </cell>
          <cell r="D137" t="str">
            <v>心理咨询员</v>
          </cell>
          <cell r="E137">
            <v>20241026515</v>
          </cell>
          <cell r="F137" t="str">
            <v>实训楼608</v>
          </cell>
          <cell r="G137">
            <v>5</v>
          </cell>
          <cell r="H137">
            <v>15</v>
          </cell>
          <cell r="I137" t="str">
            <v>45092320000206028X</v>
          </cell>
          <cell r="J137" t="str">
            <v>缺考</v>
          </cell>
        </row>
        <row r="138">
          <cell r="B138" t="str">
            <v>黄钰灵</v>
          </cell>
          <cell r="C138" t="str">
            <v>女</v>
          </cell>
          <cell r="D138" t="str">
            <v>心理咨询员</v>
          </cell>
          <cell r="E138">
            <v>20241026516</v>
          </cell>
          <cell r="F138" t="str">
            <v>实训楼608</v>
          </cell>
          <cell r="G138">
            <v>5</v>
          </cell>
          <cell r="H138">
            <v>16</v>
          </cell>
          <cell r="I138" t="str">
            <v>450422199812014040</v>
          </cell>
          <cell r="J138">
            <v>42</v>
          </cell>
        </row>
        <row r="139">
          <cell r="B139" t="str">
            <v>陈婷婷</v>
          </cell>
          <cell r="C139" t="str">
            <v>女</v>
          </cell>
          <cell r="D139" t="str">
            <v>饭店运营与管理专业教师</v>
          </cell>
          <cell r="E139">
            <v>20241026517</v>
          </cell>
          <cell r="F139" t="str">
            <v>实训楼608</v>
          </cell>
          <cell r="G139">
            <v>5</v>
          </cell>
          <cell r="H139">
            <v>17</v>
          </cell>
          <cell r="I139" t="str">
            <v>452402199308160029</v>
          </cell>
          <cell r="J139">
            <v>52</v>
          </cell>
        </row>
        <row r="140">
          <cell r="B140" t="str">
            <v>张倩梅</v>
          </cell>
          <cell r="C140" t="str">
            <v>女</v>
          </cell>
          <cell r="D140" t="str">
            <v>体育教师</v>
          </cell>
          <cell r="E140">
            <v>20241026518</v>
          </cell>
          <cell r="F140" t="str">
            <v>实训楼608</v>
          </cell>
          <cell r="G140">
            <v>5</v>
          </cell>
          <cell r="H140">
            <v>18</v>
          </cell>
          <cell r="I140" t="str">
            <v>410804199811070042</v>
          </cell>
          <cell r="J140">
            <v>43</v>
          </cell>
        </row>
        <row r="141">
          <cell r="B141" t="str">
            <v>熊栩涵</v>
          </cell>
          <cell r="C141" t="str">
            <v>女</v>
          </cell>
          <cell r="D141" t="str">
            <v>心理咨询员</v>
          </cell>
          <cell r="E141">
            <v>20241026519</v>
          </cell>
          <cell r="F141" t="str">
            <v>实训楼608</v>
          </cell>
          <cell r="G141">
            <v>5</v>
          </cell>
          <cell r="H141">
            <v>19</v>
          </cell>
          <cell r="I141" t="str">
            <v>452725199811070021</v>
          </cell>
          <cell r="J141" t="str">
            <v>缺考</v>
          </cell>
        </row>
        <row r="142">
          <cell r="B142" t="str">
            <v>陶冰雨</v>
          </cell>
          <cell r="C142" t="str">
            <v>女</v>
          </cell>
          <cell r="D142" t="str">
            <v>数学教师</v>
          </cell>
          <cell r="E142">
            <v>20241026520</v>
          </cell>
          <cell r="F142" t="str">
            <v>实训楼608</v>
          </cell>
          <cell r="G142">
            <v>5</v>
          </cell>
          <cell r="H142">
            <v>20</v>
          </cell>
          <cell r="I142" t="str">
            <v>450122199808025023</v>
          </cell>
          <cell r="J142">
            <v>31</v>
          </cell>
        </row>
        <row r="143">
          <cell r="B143" t="str">
            <v>关莲</v>
          </cell>
          <cell r="C143" t="str">
            <v>女</v>
          </cell>
          <cell r="D143" t="str">
            <v>体育教师</v>
          </cell>
          <cell r="E143">
            <v>20241026521</v>
          </cell>
          <cell r="F143" t="str">
            <v>实训楼608</v>
          </cell>
          <cell r="G143">
            <v>5</v>
          </cell>
          <cell r="H143">
            <v>21</v>
          </cell>
          <cell r="I143" t="str">
            <v>452501199909121243</v>
          </cell>
          <cell r="J143">
            <v>42</v>
          </cell>
        </row>
        <row r="144">
          <cell r="B144" t="str">
            <v>戴志勇</v>
          </cell>
          <cell r="C144" t="str">
            <v>男</v>
          </cell>
          <cell r="D144" t="str">
            <v>语文教师</v>
          </cell>
          <cell r="E144">
            <v>20241026522</v>
          </cell>
          <cell r="F144" t="str">
            <v>实训楼608</v>
          </cell>
          <cell r="G144">
            <v>5</v>
          </cell>
          <cell r="H144">
            <v>22</v>
          </cell>
          <cell r="I144" t="str">
            <v>362528199803268034</v>
          </cell>
          <cell r="J144" t="str">
            <v>缺考</v>
          </cell>
        </row>
        <row r="145">
          <cell r="B145" t="str">
            <v>李高坡</v>
          </cell>
          <cell r="C145" t="str">
            <v>男</v>
          </cell>
          <cell r="D145" t="str">
            <v>新能源汽车运用与维修专业教师</v>
          </cell>
          <cell r="E145">
            <v>20241026523</v>
          </cell>
          <cell r="F145" t="str">
            <v>实训楼608</v>
          </cell>
          <cell r="G145">
            <v>5</v>
          </cell>
          <cell r="H145">
            <v>23</v>
          </cell>
          <cell r="I145" t="str">
            <v>452131199302101517</v>
          </cell>
          <cell r="J145">
            <v>51</v>
          </cell>
        </row>
        <row r="146">
          <cell r="B146" t="str">
            <v>王富生</v>
          </cell>
          <cell r="C146" t="str">
            <v>男</v>
          </cell>
          <cell r="D146" t="str">
            <v>语文教师</v>
          </cell>
          <cell r="E146">
            <v>20241026524</v>
          </cell>
          <cell r="F146" t="str">
            <v>实训楼608</v>
          </cell>
          <cell r="G146">
            <v>5</v>
          </cell>
          <cell r="H146">
            <v>24</v>
          </cell>
          <cell r="I146" t="str">
            <v>360733199510016730</v>
          </cell>
          <cell r="J146" t="str">
            <v>缺考</v>
          </cell>
        </row>
        <row r="147">
          <cell r="B147" t="str">
            <v>凌文权</v>
          </cell>
          <cell r="C147" t="str">
            <v>男</v>
          </cell>
          <cell r="D147" t="str">
            <v>港口机械运用与维修专业教师</v>
          </cell>
          <cell r="E147">
            <v>20241026525</v>
          </cell>
          <cell r="F147" t="str">
            <v>实训楼608</v>
          </cell>
          <cell r="G147">
            <v>5</v>
          </cell>
          <cell r="H147">
            <v>25</v>
          </cell>
          <cell r="I147" t="str">
            <v>44098120010306111X</v>
          </cell>
          <cell r="J147">
            <v>45</v>
          </cell>
        </row>
        <row r="148">
          <cell r="B148" t="str">
            <v>林丽飞</v>
          </cell>
          <cell r="C148" t="str">
            <v>女</v>
          </cell>
          <cell r="D148" t="str">
            <v>内审员</v>
          </cell>
          <cell r="E148">
            <v>20241026526</v>
          </cell>
          <cell r="F148" t="str">
            <v>实训楼608</v>
          </cell>
          <cell r="G148">
            <v>5</v>
          </cell>
          <cell r="H148">
            <v>26</v>
          </cell>
          <cell r="I148" t="str">
            <v>45222519950115138X</v>
          </cell>
          <cell r="J148">
            <v>46</v>
          </cell>
        </row>
        <row r="149">
          <cell r="B149" t="str">
            <v>刘马利</v>
          </cell>
          <cell r="C149" t="str">
            <v>男</v>
          </cell>
          <cell r="D149" t="str">
            <v>新能源汽车运用与维修专业教师</v>
          </cell>
          <cell r="E149">
            <v>20241026527</v>
          </cell>
          <cell r="F149" t="str">
            <v>实训楼608</v>
          </cell>
          <cell r="G149">
            <v>5</v>
          </cell>
          <cell r="H149">
            <v>27</v>
          </cell>
          <cell r="I149" t="str">
            <v>230183199204052217</v>
          </cell>
          <cell r="J149">
            <v>61</v>
          </cell>
        </row>
        <row r="150">
          <cell r="B150" t="str">
            <v>杨新麒</v>
          </cell>
          <cell r="C150" t="str">
            <v>男</v>
          </cell>
          <cell r="D150" t="str">
            <v>物联网技术应用教师</v>
          </cell>
          <cell r="E150">
            <v>20241026528</v>
          </cell>
          <cell r="F150" t="str">
            <v>实训楼608</v>
          </cell>
          <cell r="G150">
            <v>5</v>
          </cell>
          <cell r="H150">
            <v>28</v>
          </cell>
          <cell r="I150" t="str">
            <v>450881199706295637</v>
          </cell>
          <cell r="J150" t="str">
            <v>缺考</v>
          </cell>
        </row>
        <row r="151">
          <cell r="B151" t="str">
            <v>韦静璇</v>
          </cell>
          <cell r="C151" t="str">
            <v>女</v>
          </cell>
          <cell r="D151" t="str">
            <v>语文教师</v>
          </cell>
          <cell r="E151">
            <v>20241026529</v>
          </cell>
          <cell r="F151" t="str">
            <v>实训楼608</v>
          </cell>
          <cell r="G151">
            <v>5</v>
          </cell>
          <cell r="H151">
            <v>29</v>
          </cell>
          <cell r="I151" t="str">
            <v>452730199902060225</v>
          </cell>
          <cell r="J151">
            <v>61</v>
          </cell>
        </row>
        <row r="152">
          <cell r="B152" t="str">
            <v>周阳</v>
          </cell>
          <cell r="C152" t="str">
            <v>女</v>
          </cell>
          <cell r="D152" t="str">
            <v>内审员</v>
          </cell>
          <cell r="E152">
            <v>20241026530</v>
          </cell>
          <cell r="F152" t="str">
            <v>实训楼608</v>
          </cell>
          <cell r="G152">
            <v>5</v>
          </cell>
          <cell r="H152">
            <v>30</v>
          </cell>
          <cell r="I152" t="str">
            <v>450103199001290521</v>
          </cell>
          <cell r="J152">
            <v>85</v>
          </cell>
        </row>
        <row r="153">
          <cell r="B153" t="str">
            <v>周金彦</v>
          </cell>
          <cell r="C153" t="str">
            <v>女</v>
          </cell>
          <cell r="D153" t="str">
            <v>语文教师</v>
          </cell>
          <cell r="E153">
            <v>20241026601</v>
          </cell>
          <cell r="F153" t="str">
            <v>实训楼609</v>
          </cell>
          <cell r="G153">
            <v>6</v>
          </cell>
          <cell r="H153">
            <v>1</v>
          </cell>
          <cell r="I153" t="str">
            <v>452128199807170026</v>
          </cell>
          <cell r="J153">
            <v>47</v>
          </cell>
        </row>
        <row r="154">
          <cell r="B154" t="str">
            <v>梁馨予</v>
          </cell>
          <cell r="C154" t="str">
            <v>女</v>
          </cell>
          <cell r="D154" t="str">
            <v>物联网技术应用教师</v>
          </cell>
          <cell r="E154">
            <v>20241026602</v>
          </cell>
          <cell r="F154" t="str">
            <v>实训楼609</v>
          </cell>
          <cell r="G154">
            <v>6</v>
          </cell>
          <cell r="H154">
            <v>2</v>
          </cell>
          <cell r="I154" t="str">
            <v>450122200001211568</v>
          </cell>
          <cell r="J154" t="str">
            <v>缺考</v>
          </cell>
        </row>
        <row r="155">
          <cell r="B155" t="str">
            <v>彭嫣</v>
          </cell>
          <cell r="C155" t="str">
            <v>女</v>
          </cell>
          <cell r="D155" t="str">
            <v>高铁乘务专业教师</v>
          </cell>
          <cell r="E155">
            <v>20241026603</v>
          </cell>
          <cell r="F155" t="str">
            <v>实训楼609</v>
          </cell>
          <cell r="G155">
            <v>6</v>
          </cell>
          <cell r="H155">
            <v>3</v>
          </cell>
          <cell r="I155" t="str">
            <v>452402199510193983</v>
          </cell>
          <cell r="J155">
            <v>45</v>
          </cell>
        </row>
        <row r="156">
          <cell r="B156" t="str">
            <v>向熠琰</v>
          </cell>
          <cell r="C156" t="str">
            <v>男</v>
          </cell>
          <cell r="D156" t="str">
            <v>新能源汽车运用与维修专业教师</v>
          </cell>
          <cell r="E156">
            <v>20241026604</v>
          </cell>
          <cell r="F156" t="str">
            <v>实训楼609</v>
          </cell>
          <cell r="G156">
            <v>6</v>
          </cell>
          <cell r="H156">
            <v>4</v>
          </cell>
          <cell r="I156" t="str">
            <v>452723199101070411</v>
          </cell>
          <cell r="J156" t="str">
            <v>缺考</v>
          </cell>
        </row>
        <row r="157">
          <cell r="B157" t="str">
            <v>江小娜</v>
          </cell>
          <cell r="C157" t="str">
            <v>女</v>
          </cell>
          <cell r="D157" t="str">
            <v>高铁乘务专业教师</v>
          </cell>
          <cell r="E157">
            <v>20241026605</v>
          </cell>
          <cell r="F157" t="str">
            <v>实训楼609</v>
          </cell>
          <cell r="G157">
            <v>6</v>
          </cell>
          <cell r="H157">
            <v>5</v>
          </cell>
          <cell r="I157" t="str">
            <v>450922199505293964</v>
          </cell>
          <cell r="J157">
            <v>50</v>
          </cell>
        </row>
        <row r="158">
          <cell r="B158" t="str">
            <v>姚祎雯</v>
          </cell>
          <cell r="C158" t="str">
            <v>女</v>
          </cell>
          <cell r="D158" t="str">
            <v>数学教师</v>
          </cell>
          <cell r="E158">
            <v>20241026606</v>
          </cell>
          <cell r="F158" t="str">
            <v>实训楼609</v>
          </cell>
          <cell r="G158">
            <v>6</v>
          </cell>
          <cell r="H158">
            <v>6</v>
          </cell>
          <cell r="I158" t="str">
            <v>23071519970511024X</v>
          </cell>
          <cell r="J158" t="str">
            <v>缺考</v>
          </cell>
        </row>
        <row r="159">
          <cell r="B159" t="str">
            <v>林森</v>
          </cell>
          <cell r="C159" t="str">
            <v>男</v>
          </cell>
          <cell r="D159" t="str">
            <v>新能源汽车运用与维修专业教师</v>
          </cell>
          <cell r="E159">
            <v>20241026607</v>
          </cell>
          <cell r="F159" t="str">
            <v>实训楼609</v>
          </cell>
          <cell r="G159">
            <v>6</v>
          </cell>
          <cell r="H159">
            <v>7</v>
          </cell>
          <cell r="I159" t="str">
            <v>452132199111030038</v>
          </cell>
          <cell r="J159">
            <v>44</v>
          </cell>
        </row>
        <row r="160">
          <cell r="B160" t="str">
            <v>李燕萍</v>
          </cell>
          <cell r="C160" t="str">
            <v>女</v>
          </cell>
          <cell r="D160" t="str">
            <v>语文教师</v>
          </cell>
          <cell r="E160">
            <v>20241026608</v>
          </cell>
          <cell r="F160" t="str">
            <v>实训楼609</v>
          </cell>
          <cell r="G160">
            <v>6</v>
          </cell>
          <cell r="H160">
            <v>8</v>
          </cell>
          <cell r="I160" t="str">
            <v>450121199511226629</v>
          </cell>
          <cell r="J160">
            <v>44</v>
          </cell>
        </row>
        <row r="161">
          <cell r="B161" t="str">
            <v>冯晓泉</v>
          </cell>
          <cell r="C161" t="str">
            <v>女</v>
          </cell>
          <cell r="D161" t="str">
            <v>数学教师</v>
          </cell>
          <cell r="E161">
            <v>20241026609</v>
          </cell>
          <cell r="F161" t="str">
            <v>实训楼609</v>
          </cell>
          <cell r="G161">
            <v>6</v>
          </cell>
          <cell r="H161">
            <v>9</v>
          </cell>
          <cell r="I161" t="str">
            <v>452626199907023001</v>
          </cell>
          <cell r="J161">
            <v>38</v>
          </cell>
        </row>
        <row r="162">
          <cell r="B162" t="str">
            <v>吕蔓</v>
          </cell>
          <cell r="C162" t="str">
            <v>女</v>
          </cell>
          <cell r="D162" t="str">
            <v>语文教师</v>
          </cell>
          <cell r="E162">
            <v>20241026610</v>
          </cell>
          <cell r="F162" t="str">
            <v>实训楼609</v>
          </cell>
          <cell r="G162">
            <v>6</v>
          </cell>
          <cell r="H162">
            <v>10</v>
          </cell>
          <cell r="I162" t="str">
            <v>450922199911262346</v>
          </cell>
          <cell r="J162" t="str">
            <v>缺考</v>
          </cell>
        </row>
        <row r="163">
          <cell r="B163" t="str">
            <v>龙晓男</v>
          </cell>
          <cell r="C163" t="str">
            <v>女</v>
          </cell>
          <cell r="D163" t="str">
            <v>思政教师</v>
          </cell>
          <cell r="E163">
            <v>20241026611</v>
          </cell>
          <cell r="F163" t="str">
            <v>实训楼609</v>
          </cell>
          <cell r="G163">
            <v>6</v>
          </cell>
          <cell r="H163">
            <v>11</v>
          </cell>
          <cell r="I163" t="str">
            <v>452728199912200349</v>
          </cell>
          <cell r="J163">
            <v>62</v>
          </cell>
        </row>
        <row r="164">
          <cell r="B164" t="str">
            <v>祝栎严</v>
          </cell>
          <cell r="C164" t="str">
            <v>男</v>
          </cell>
          <cell r="D164" t="str">
            <v>港口机械运用与维修专业教师</v>
          </cell>
          <cell r="E164">
            <v>20241026612</v>
          </cell>
          <cell r="F164" t="str">
            <v>实训楼609</v>
          </cell>
          <cell r="G164">
            <v>6</v>
          </cell>
          <cell r="H164">
            <v>12</v>
          </cell>
          <cell r="I164" t="str">
            <v>450881199712169012</v>
          </cell>
          <cell r="J164" t="str">
            <v>缺考</v>
          </cell>
        </row>
        <row r="165">
          <cell r="B165" t="str">
            <v>曾柱松</v>
          </cell>
          <cell r="C165" t="str">
            <v>男</v>
          </cell>
          <cell r="D165" t="str">
            <v>新能源汽车运用与维修专业教师</v>
          </cell>
          <cell r="E165">
            <v>20241026613</v>
          </cell>
          <cell r="F165" t="str">
            <v>实训楼609</v>
          </cell>
          <cell r="G165">
            <v>6</v>
          </cell>
          <cell r="H165">
            <v>13</v>
          </cell>
          <cell r="I165" t="str">
            <v>452424199303040317</v>
          </cell>
          <cell r="J165">
            <v>40</v>
          </cell>
        </row>
        <row r="166">
          <cell r="B166" t="str">
            <v>甘卓浩</v>
          </cell>
          <cell r="C166" t="str">
            <v>男</v>
          </cell>
          <cell r="D166" t="str">
            <v>物联网技术应用教师</v>
          </cell>
          <cell r="E166">
            <v>20241026614</v>
          </cell>
          <cell r="F166" t="str">
            <v>实训楼609</v>
          </cell>
          <cell r="G166">
            <v>6</v>
          </cell>
          <cell r="H166">
            <v>14</v>
          </cell>
          <cell r="I166" t="str">
            <v>45080219980217053X</v>
          </cell>
          <cell r="J166">
            <v>41</v>
          </cell>
        </row>
        <row r="167">
          <cell r="B167" t="str">
            <v>刘娟</v>
          </cell>
          <cell r="C167" t="str">
            <v>女</v>
          </cell>
          <cell r="D167" t="str">
            <v>体育教师</v>
          </cell>
          <cell r="E167">
            <v>20241026615</v>
          </cell>
          <cell r="F167" t="str">
            <v>实训楼609</v>
          </cell>
          <cell r="G167">
            <v>6</v>
          </cell>
          <cell r="H167">
            <v>15</v>
          </cell>
          <cell r="I167" t="str">
            <v>522122200009080865</v>
          </cell>
          <cell r="J167" t="str">
            <v>缺考</v>
          </cell>
        </row>
        <row r="168">
          <cell r="B168" t="str">
            <v>黄雪婷</v>
          </cell>
          <cell r="C168" t="str">
            <v>女</v>
          </cell>
          <cell r="D168" t="str">
            <v>思政教师</v>
          </cell>
          <cell r="E168">
            <v>20241026616</v>
          </cell>
          <cell r="F168" t="str">
            <v>实训楼609</v>
          </cell>
          <cell r="G168">
            <v>6</v>
          </cell>
          <cell r="H168">
            <v>16</v>
          </cell>
          <cell r="I168" t="str">
            <v>450703200007147521</v>
          </cell>
          <cell r="J168">
            <v>62</v>
          </cell>
        </row>
        <row r="169">
          <cell r="B169" t="str">
            <v>唐卓</v>
          </cell>
          <cell r="C169" t="str">
            <v>女</v>
          </cell>
          <cell r="D169" t="str">
            <v>会计</v>
          </cell>
          <cell r="E169">
            <v>20241026617</v>
          </cell>
          <cell r="F169" t="str">
            <v>实训楼609</v>
          </cell>
          <cell r="G169">
            <v>6</v>
          </cell>
          <cell r="H169">
            <v>17</v>
          </cell>
          <cell r="I169" t="str">
            <v>450325200008123325</v>
          </cell>
          <cell r="J169">
            <v>52</v>
          </cell>
        </row>
        <row r="170">
          <cell r="B170" t="str">
            <v>覃俊皓</v>
          </cell>
          <cell r="C170" t="str">
            <v>男</v>
          </cell>
          <cell r="D170" t="str">
            <v>会计</v>
          </cell>
          <cell r="E170">
            <v>20241026618</v>
          </cell>
          <cell r="F170" t="str">
            <v>实训楼609</v>
          </cell>
          <cell r="G170">
            <v>6</v>
          </cell>
          <cell r="H170">
            <v>18</v>
          </cell>
          <cell r="I170" t="str">
            <v>450204199706161414</v>
          </cell>
          <cell r="J170">
            <v>62</v>
          </cell>
        </row>
        <row r="171">
          <cell r="B171" t="str">
            <v>梁永宁</v>
          </cell>
          <cell r="C171" t="str">
            <v>男</v>
          </cell>
          <cell r="D171" t="str">
            <v>心理咨询员</v>
          </cell>
          <cell r="E171">
            <v>20241026619</v>
          </cell>
          <cell r="F171" t="str">
            <v>实训楼609</v>
          </cell>
          <cell r="G171">
            <v>6</v>
          </cell>
          <cell r="H171">
            <v>19</v>
          </cell>
          <cell r="I171" t="str">
            <v>450104199701281518</v>
          </cell>
          <cell r="J171">
            <v>60</v>
          </cell>
        </row>
        <row r="172">
          <cell r="B172" t="str">
            <v>王影</v>
          </cell>
          <cell r="C172" t="str">
            <v>女</v>
          </cell>
          <cell r="D172" t="str">
            <v>高铁乘务专业教师</v>
          </cell>
          <cell r="E172">
            <v>20241026620</v>
          </cell>
          <cell r="F172" t="str">
            <v>实训楼609</v>
          </cell>
          <cell r="G172">
            <v>6</v>
          </cell>
          <cell r="H172">
            <v>20</v>
          </cell>
          <cell r="I172" t="str">
            <v>411481199909023924</v>
          </cell>
          <cell r="J172">
            <v>61</v>
          </cell>
        </row>
        <row r="173">
          <cell r="B173" t="str">
            <v>韦承欢</v>
          </cell>
          <cell r="C173" t="str">
            <v>男</v>
          </cell>
          <cell r="D173" t="str">
            <v>物联网技术应用教师</v>
          </cell>
          <cell r="E173">
            <v>20241026621</v>
          </cell>
          <cell r="F173" t="str">
            <v>实训楼609</v>
          </cell>
          <cell r="G173">
            <v>6</v>
          </cell>
          <cell r="H173">
            <v>21</v>
          </cell>
          <cell r="I173" t="str">
            <v>452728200002190917</v>
          </cell>
          <cell r="J173" t="str">
            <v>缺考</v>
          </cell>
        </row>
        <row r="174">
          <cell r="B174" t="str">
            <v>刘坤</v>
          </cell>
          <cell r="C174" t="str">
            <v>女</v>
          </cell>
          <cell r="D174" t="str">
            <v>心理咨询员</v>
          </cell>
          <cell r="E174">
            <v>20241026622</v>
          </cell>
          <cell r="F174" t="str">
            <v>实训楼609</v>
          </cell>
          <cell r="G174">
            <v>6</v>
          </cell>
          <cell r="H174">
            <v>22</v>
          </cell>
          <cell r="I174" t="str">
            <v>45262320000227032X</v>
          </cell>
          <cell r="J174">
            <v>44</v>
          </cell>
        </row>
        <row r="175">
          <cell r="B175" t="str">
            <v>焦丽华</v>
          </cell>
          <cell r="C175" t="str">
            <v>女</v>
          </cell>
          <cell r="D175" t="str">
            <v>物联网技术应用教师</v>
          </cell>
          <cell r="E175">
            <v>20241026623</v>
          </cell>
          <cell r="F175" t="str">
            <v>实训楼609</v>
          </cell>
          <cell r="G175">
            <v>6</v>
          </cell>
          <cell r="H175">
            <v>23</v>
          </cell>
          <cell r="I175" t="str">
            <v>410323199812283041</v>
          </cell>
          <cell r="J175">
            <v>49</v>
          </cell>
        </row>
        <row r="176">
          <cell r="B176" t="str">
            <v>石丽妃</v>
          </cell>
          <cell r="C176" t="str">
            <v>女</v>
          </cell>
          <cell r="D176" t="str">
            <v>饭店运营与管理专业教师</v>
          </cell>
          <cell r="E176">
            <v>20241026624</v>
          </cell>
          <cell r="F176" t="str">
            <v>实训楼609</v>
          </cell>
          <cell r="G176">
            <v>6</v>
          </cell>
          <cell r="H176">
            <v>24</v>
          </cell>
          <cell r="I176" t="str">
            <v>450921198810300429</v>
          </cell>
          <cell r="J176">
            <v>48</v>
          </cell>
        </row>
        <row r="177">
          <cell r="B177" t="str">
            <v>李玲</v>
          </cell>
          <cell r="C177" t="str">
            <v>女</v>
          </cell>
          <cell r="D177" t="str">
            <v>饭店运营与管理专业教师</v>
          </cell>
          <cell r="E177">
            <v>20241026625</v>
          </cell>
          <cell r="F177" t="str">
            <v>实训楼609</v>
          </cell>
          <cell r="G177">
            <v>6</v>
          </cell>
          <cell r="H177">
            <v>25</v>
          </cell>
          <cell r="I177" t="str">
            <v>450923198902086725</v>
          </cell>
          <cell r="J177">
            <v>44</v>
          </cell>
        </row>
        <row r="178">
          <cell r="B178" t="str">
            <v>梁馨云</v>
          </cell>
          <cell r="C178" t="str">
            <v>女</v>
          </cell>
          <cell r="D178" t="str">
            <v>高铁乘务专业教师</v>
          </cell>
          <cell r="E178">
            <v>20241026626</v>
          </cell>
          <cell r="F178" t="str">
            <v>实训楼609</v>
          </cell>
          <cell r="G178">
            <v>6</v>
          </cell>
          <cell r="H178">
            <v>26</v>
          </cell>
          <cell r="I178" t="str">
            <v>45222919991230004X</v>
          </cell>
          <cell r="J178" t="str">
            <v>缺考</v>
          </cell>
        </row>
        <row r="179">
          <cell r="B179" t="str">
            <v>李婕</v>
          </cell>
          <cell r="C179" t="str">
            <v>女</v>
          </cell>
          <cell r="D179" t="str">
            <v>物联网技术应用教师</v>
          </cell>
          <cell r="E179">
            <v>20241026627</v>
          </cell>
          <cell r="F179" t="str">
            <v>实训楼609</v>
          </cell>
          <cell r="G179">
            <v>6</v>
          </cell>
          <cell r="H179">
            <v>27</v>
          </cell>
          <cell r="I179" t="str">
            <v>452424199910060045</v>
          </cell>
          <cell r="J179">
            <v>69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7"/>
  <sheetViews>
    <sheetView tabSelected="1" topLeftCell="A163" workbookViewId="0">
      <selection activeCell="N185" sqref="N185"/>
    </sheetView>
  </sheetViews>
  <sheetFormatPr defaultColWidth="9" defaultRowHeight="13.5"/>
  <cols>
    <col min="1" max="1" width="13.875" style="2" customWidth="1"/>
    <col min="2" max="2" width="20.875" style="2" customWidth="1"/>
    <col min="3" max="3" width="10.875" style="2" customWidth="1"/>
    <col min="4" max="4" width="10" style="2" customWidth="1"/>
    <col min="5" max="5" width="16.125" style="3" customWidth="1"/>
    <col min="6" max="6" width="11.375" style="2" customWidth="1"/>
    <col min="7" max="7" width="11.375" style="3" customWidth="1"/>
    <col min="8" max="16384" width="9" style="3"/>
  </cols>
  <sheetData>
    <row r="1" spans="1:7" ht="53.25" customHeight="1">
      <c r="A1" s="16" t="s">
        <v>198</v>
      </c>
      <c r="B1" s="17"/>
      <c r="C1" s="17"/>
      <c r="D1" s="17"/>
      <c r="E1" s="17"/>
      <c r="F1" s="17"/>
      <c r="G1" s="17"/>
    </row>
    <row r="2" spans="1:7" ht="39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193</v>
      </c>
      <c r="F2" s="4" t="s">
        <v>194</v>
      </c>
      <c r="G2" s="4" t="s">
        <v>199</v>
      </c>
    </row>
    <row r="3" spans="1:7" ht="20.100000000000001" customHeight="1">
      <c r="A3" s="13">
        <v>1</v>
      </c>
      <c r="B3" s="27" t="s">
        <v>192</v>
      </c>
      <c r="C3" s="5" t="s">
        <v>38</v>
      </c>
      <c r="D3" s="10" t="s">
        <v>5</v>
      </c>
      <c r="E3" s="11">
        <f>VLOOKUP(C3,[1]Sheet1!$B$3:$E$179,4,FALSE)</f>
        <v>20241026429</v>
      </c>
      <c r="F3" s="11">
        <f>VLOOKUP(C3,[1]Sheet1!$B$3:$J$179,9,FALSE)</f>
        <v>74</v>
      </c>
      <c r="G3" s="11">
        <v>1</v>
      </c>
    </row>
    <row r="4" spans="1:7" ht="20.100000000000001" customHeight="1">
      <c r="A4" s="14"/>
      <c r="B4" s="28"/>
      <c r="C4" s="5" t="s">
        <v>13</v>
      </c>
      <c r="D4" s="10" t="s">
        <v>5</v>
      </c>
      <c r="E4" s="11">
        <f>VLOOKUP(C4,[1]Sheet1!$B$3:$E$179,4,FALSE)</f>
        <v>20241026123</v>
      </c>
      <c r="F4" s="11">
        <f>VLOOKUP(C4,[1]Sheet1!$B$3:$J$179,9,FALSE)</f>
        <v>65</v>
      </c>
      <c r="G4" s="11">
        <v>2</v>
      </c>
    </row>
    <row r="5" spans="1:7" ht="20.100000000000001" customHeight="1">
      <c r="A5" s="14"/>
      <c r="B5" s="28"/>
      <c r="C5" s="5" t="s">
        <v>9</v>
      </c>
      <c r="D5" s="10" t="s">
        <v>5</v>
      </c>
      <c r="E5" s="11">
        <f>VLOOKUP(C5,[1]Sheet1!$B$3:$E$179,4,FALSE)</f>
        <v>20241026114</v>
      </c>
      <c r="F5" s="11">
        <f>VLOOKUP(C5,[1]Sheet1!$B$3:$J$179,9,FALSE)</f>
        <v>61</v>
      </c>
      <c r="G5" s="11">
        <v>3</v>
      </c>
    </row>
    <row r="6" spans="1:7" ht="20.100000000000001" customHeight="1">
      <c r="A6" s="14"/>
      <c r="B6" s="28"/>
      <c r="C6" s="5" t="s">
        <v>18</v>
      </c>
      <c r="D6" s="10" t="s">
        <v>5</v>
      </c>
      <c r="E6" s="11">
        <f>VLOOKUP(C6,[1]Sheet1!$B$3:$E$179,4,FALSE)</f>
        <v>20241026529</v>
      </c>
      <c r="F6" s="11">
        <f>VLOOKUP(C6,[1]Sheet1!$B$3:$J$179,9,FALSE)</f>
        <v>61</v>
      </c>
      <c r="G6" s="11">
        <v>3</v>
      </c>
    </row>
    <row r="7" spans="1:7" ht="20.100000000000001" customHeight="1">
      <c r="A7" s="14"/>
      <c r="B7" s="28"/>
      <c r="C7" s="5" t="s">
        <v>30</v>
      </c>
      <c r="D7" s="10" t="s">
        <v>5</v>
      </c>
      <c r="E7" s="11">
        <f>VLOOKUP(C7,[1]Sheet1!$B$3:$E$179,4,FALSE)</f>
        <v>20241026319</v>
      </c>
      <c r="F7" s="11">
        <f>VLOOKUP(C7,[1]Sheet1!$B$3:$J$179,9,FALSE)</f>
        <v>57</v>
      </c>
      <c r="G7" s="11">
        <v>5</v>
      </c>
    </row>
    <row r="8" spans="1:7" ht="20.100000000000001" customHeight="1">
      <c r="A8" s="14"/>
      <c r="B8" s="28"/>
      <c r="C8" s="5" t="s">
        <v>37</v>
      </c>
      <c r="D8" s="10" t="s">
        <v>5</v>
      </c>
      <c r="E8" s="11">
        <f>VLOOKUP(C8,[1]Sheet1!$B$3:$E$179,4,FALSE)</f>
        <v>20241026420</v>
      </c>
      <c r="F8" s="11">
        <f>VLOOKUP(C8,[1]Sheet1!$B$3:$J$179,9,FALSE)</f>
        <v>56</v>
      </c>
      <c r="G8" s="11">
        <v>6</v>
      </c>
    </row>
    <row r="9" spans="1:7" ht="20.100000000000001" customHeight="1">
      <c r="A9" s="14"/>
      <c r="B9" s="28"/>
      <c r="C9" s="5" t="s">
        <v>12</v>
      </c>
      <c r="D9" s="10" t="s">
        <v>5</v>
      </c>
      <c r="E9" s="11">
        <f>VLOOKUP(C9,[1]Sheet1!$B$3:$E$179,4,FALSE)</f>
        <v>20241026119</v>
      </c>
      <c r="F9" s="11">
        <f>VLOOKUP(C9,[1]Sheet1!$B$3:$J$179,9,FALSE)</f>
        <v>55</v>
      </c>
      <c r="G9" s="11">
        <v>7</v>
      </c>
    </row>
    <row r="10" spans="1:7" ht="20.100000000000001" customHeight="1">
      <c r="A10" s="14"/>
      <c r="B10" s="28"/>
      <c r="C10" s="5" t="s">
        <v>19</v>
      </c>
      <c r="D10" s="10" t="s">
        <v>5</v>
      </c>
      <c r="E10" s="11">
        <f>VLOOKUP(C10,[1]Sheet1!$B$3:$E$179,4,FALSE)</f>
        <v>20241026209</v>
      </c>
      <c r="F10" s="11">
        <f>VLOOKUP(C10,[1]Sheet1!$B$3:$J$179,9,FALSE)</f>
        <v>55</v>
      </c>
      <c r="G10" s="11">
        <v>7</v>
      </c>
    </row>
    <row r="11" spans="1:7" ht="20.100000000000001" customHeight="1">
      <c r="A11" s="14"/>
      <c r="B11" s="28"/>
      <c r="C11" s="5" t="s">
        <v>10</v>
      </c>
      <c r="D11" s="10" t="s">
        <v>5</v>
      </c>
      <c r="E11" s="11">
        <f>VLOOKUP(C11,[1]Sheet1!$B$3:$E$179,4,FALSE)</f>
        <v>20241026115</v>
      </c>
      <c r="F11" s="11">
        <f>VLOOKUP(C11,[1]Sheet1!$B$3:$J$179,9,FALSE)</f>
        <v>54</v>
      </c>
      <c r="G11" s="11">
        <v>9</v>
      </c>
    </row>
    <row r="12" spans="1:7" ht="20.100000000000001" customHeight="1">
      <c r="A12" s="14"/>
      <c r="B12" s="28"/>
      <c r="C12" s="5" t="s">
        <v>21</v>
      </c>
      <c r="D12" s="10" t="s">
        <v>5</v>
      </c>
      <c r="E12" s="11">
        <f>VLOOKUP(C12,[1]Sheet1!$B$3:$E$179,4,FALSE)</f>
        <v>20241026214</v>
      </c>
      <c r="F12" s="11">
        <f>VLOOKUP(C12,[1]Sheet1!$B$3:$J$179,9,FALSE)</f>
        <v>54</v>
      </c>
      <c r="G12" s="11">
        <v>9</v>
      </c>
    </row>
    <row r="13" spans="1:7" ht="20.100000000000001" customHeight="1">
      <c r="A13" s="14"/>
      <c r="B13" s="28"/>
      <c r="C13" s="5" t="s">
        <v>29</v>
      </c>
      <c r="D13" s="10" t="s">
        <v>5</v>
      </c>
      <c r="E13" s="11">
        <f>VLOOKUP(C13,[1]Sheet1!$B$3:$E$179,4,FALSE)</f>
        <v>20241026316</v>
      </c>
      <c r="F13" s="11">
        <f>VLOOKUP(C13,[1]Sheet1!$B$3:$J$179,9,FALSE)</f>
        <v>51</v>
      </c>
      <c r="G13" s="11">
        <v>11</v>
      </c>
    </row>
    <row r="14" spans="1:7" ht="20.100000000000001" customHeight="1">
      <c r="A14" s="14"/>
      <c r="B14" s="28"/>
      <c r="C14" s="5" t="s">
        <v>35</v>
      </c>
      <c r="D14" s="10" t="s">
        <v>15</v>
      </c>
      <c r="E14" s="11">
        <f>VLOOKUP(C14,[1]Sheet1!$B$3:$E$179,4,FALSE)</f>
        <v>20241026416</v>
      </c>
      <c r="F14" s="11">
        <f>VLOOKUP(C14,[1]Sheet1!$B$3:$J$179,9,FALSE)</f>
        <v>50</v>
      </c>
      <c r="G14" s="11">
        <v>12</v>
      </c>
    </row>
    <row r="15" spans="1:7" ht="20.100000000000001" customHeight="1">
      <c r="A15" s="14"/>
      <c r="B15" s="28"/>
      <c r="C15" s="5" t="s">
        <v>32</v>
      </c>
      <c r="D15" s="10" t="s">
        <v>5</v>
      </c>
      <c r="E15" s="11">
        <f>VLOOKUP(C15,[1]Sheet1!$B$3:$E$179,4,FALSE)</f>
        <v>20241026330</v>
      </c>
      <c r="F15" s="11">
        <f>VLOOKUP(C15,[1]Sheet1!$B$3:$J$179,9,FALSE)</f>
        <v>48</v>
      </c>
      <c r="G15" s="11">
        <v>13</v>
      </c>
    </row>
    <row r="16" spans="1:7" ht="20.100000000000001" customHeight="1">
      <c r="A16" s="14"/>
      <c r="B16" s="28"/>
      <c r="C16" s="5" t="s">
        <v>36</v>
      </c>
      <c r="D16" s="10" t="s">
        <v>5</v>
      </c>
      <c r="E16" s="11">
        <f>VLOOKUP(C16,[1]Sheet1!$B$3:$E$179,4,FALSE)</f>
        <v>20241026419</v>
      </c>
      <c r="F16" s="11">
        <f>VLOOKUP(C16,[1]Sheet1!$B$3:$J$179,9,FALSE)</f>
        <v>48</v>
      </c>
      <c r="G16" s="11">
        <v>13</v>
      </c>
    </row>
    <row r="17" spans="1:7" ht="20.100000000000001" customHeight="1">
      <c r="A17" s="14"/>
      <c r="B17" s="28"/>
      <c r="C17" s="5" t="s">
        <v>7</v>
      </c>
      <c r="D17" s="10" t="s">
        <v>5</v>
      </c>
      <c r="E17" s="11">
        <f>VLOOKUP(C17,[1]Sheet1!$B$3:$E$179,4,FALSE)</f>
        <v>20241026110</v>
      </c>
      <c r="F17" s="11">
        <f>VLOOKUP(C17,[1]Sheet1!$B$3:$J$179,9,FALSE)</f>
        <v>47</v>
      </c>
      <c r="G17" s="11">
        <v>15</v>
      </c>
    </row>
    <row r="18" spans="1:7" ht="20.100000000000001" customHeight="1">
      <c r="A18" s="14"/>
      <c r="B18" s="28"/>
      <c r="C18" s="5" t="s">
        <v>42</v>
      </c>
      <c r="D18" s="10" t="s">
        <v>5</v>
      </c>
      <c r="E18" s="11">
        <f>VLOOKUP(C18,[1]Sheet1!$B$3:$E$179,4,FALSE)</f>
        <v>20241026601</v>
      </c>
      <c r="F18" s="11">
        <f>VLOOKUP(C18,[1]Sheet1!$B$3:$J$179,9,FALSE)</f>
        <v>47</v>
      </c>
      <c r="G18" s="11">
        <v>15</v>
      </c>
    </row>
    <row r="19" spans="1:7" ht="20.100000000000001" customHeight="1">
      <c r="A19" s="14"/>
      <c r="B19" s="28"/>
      <c r="C19" s="5" t="s">
        <v>43</v>
      </c>
      <c r="D19" s="10" t="s">
        <v>5</v>
      </c>
      <c r="E19" s="11">
        <f>VLOOKUP(C19,[1]Sheet1!$B$3:$E$179,4,FALSE)</f>
        <v>20241026608</v>
      </c>
      <c r="F19" s="11">
        <f>VLOOKUP(C19,[1]Sheet1!$B$3:$J$179,9,FALSE)</f>
        <v>44</v>
      </c>
      <c r="G19" s="11">
        <v>17</v>
      </c>
    </row>
    <row r="20" spans="1:7" ht="20.100000000000001" customHeight="1">
      <c r="A20" s="14"/>
      <c r="B20" s="28"/>
      <c r="C20" s="5" t="s">
        <v>24</v>
      </c>
      <c r="D20" s="10" t="s">
        <v>5</v>
      </c>
      <c r="E20" s="11">
        <f>VLOOKUP(C20,[1]Sheet1!$B$3:$E$179,4,FALSE)</f>
        <v>20241026508</v>
      </c>
      <c r="F20" s="11">
        <f>VLOOKUP(C20,[1]Sheet1!$B$3:$J$179,9,FALSE)</f>
        <v>43</v>
      </c>
      <c r="G20" s="11">
        <v>18</v>
      </c>
    </row>
    <row r="21" spans="1:7" ht="20.100000000000001" customHeight="1">
      <c r="A21" s="14"/>
      <c r="B21" s="28"/>
      <c r="C21" s="5" t="s">
        <v>22</v>
      </c>
      <c r="D21" s="10" t="s">
        <v>5</v>
      </c>
      <c r="E21" s="11">
        <f>VLOOKUP(C21,[1]Sheet1!$B$3:$E$179,4,FALSE)</f>
        <v>20241026502</v>
      </c>
      <c r="F21" s="11">
        <f>VLOOKUP(C21,[1]Sheet1!$B$3:$J$179,9,FALSE)</f>
        <v>42</v>
      </c>
      <c r="G21" s="11">
        <v>19</v>
      </c>
    </row>
    <row r="22" spans="1:7" ht="20.100000000000001" customHeight="1">
      <c r="A22" s="14"/>
      <c r="B22" s="28"/>
      <c r="C22" s="5" t="s">
        <v>4</v>
      </c>
      <c r="D22" s="10" t="s">
        <v>5</v>
      </c>
      <c r="E22" s="11">
        <f>VLOOKUP(C22,[1]Sheet1!$B$3:$E$179,4,FALSE)</f>
        <v>20241026101</v>
      </c>
      <c r="F22" s="11" t="str">
        <f>VLOOKUP(C22,[1]Sheet1!$B$3:$J$179,9,FALSE)</f>
        <v>缺考</v>
      </c>
      <c r="G22" s="8"/>
    </row>
    <row r="23" spans="1:7" ht="20.100000000000001" customHeight="1">
      <c r="A23" s="14"/>
      <c r="B23" s="28"/>
      <c r="C23" s="5" t="s">
        <v>6</v>
      </c>
      <c r="D23" s="10" t="s">
        <v>5</v>
      </c>
      <c r="E23" s="11">
        <f>VLOOKUP(C23,[1]Sheet1!$B$3:$E$179,4,FALSE)</f>
        <v>20241026107</v>
      </c>
      <c r="F23" s="11" t="str">
        <f>VLOOKUP(C23,[1]Sheet1!$B$3:$J$179,9,FALSE)</f>
        <v>缺考</v>
      </c>
      <c r="G23" s="8"/>
    </row>
    <row r="24" spans="1:7" ht="20.100000000000001" customHeight="1">
      <c r="A24" s="14"/>
      <c r="B24" s="28"/>
      <c r="C24" s="5" t="s">
        <v>8</v>
      </c>
      <c r="D24" s="10" t="s">
        <v>5</v>
      </c>
      <c r="E24" s="11">
        <f>VLOOKUP(C24,[1]Sheet1!$B$3:$E$179,4,FALSE)</f>
        <v>20241026111</v>
      </c>
      <c r="F24" s="11" t="str">
        <f>VLOOKUP(C24,[1]Sheet1!$B$3:$J$179,9,FALSE)</f>
        <v>缺考</v>
      </c>
      <c r="G24" s="8"/>
    </row>
    <row r="25" spans="1:7" ht="20.100000000000001" customHeight="1">
      <c r="A25" s="14"/>
      <c r="B25" s="28"/>
      <c r="C25" s="5" t="s">
        <v>11</v>
      </c>
      <c r="D25" s="10" t="s">
        <v>5</v>
      </c>
      <c r="E25" s="11">
        <f>VLOOKUP(C25,[1]Sheet1!$B$3:$E$179,4,FALSE)</f>
        <v>20241026117</v>
      </c>
      <c r="F25" s="11" t="str">
        <f>VLOOKUP(C25,[1]Sheet1!$B$3:$J$179,9,FALSE)</f>
        <v>缺考</v>
      </c>
      <c r="G25" s="8"/>
    </row>
    <row r="26" spans="1:7" ht="20.100000000000001" customHeight="1">
      <c r="A26" s="14"/>
      <c r="B26" s="28"/>
      <c r="C26" s="5" t="s">
        <v>14</v>
      </c>
      <c r="D26" s="10" t="s">
        <v>15</v>
      </c>
      <c r="E26" s="11">
        <f>VLOOKUP(C26,[1]Sheet1!$B$3:$E$179,4,FALSE)</f>
        <v>20241026124</v>
      </c>
      <c r="F26" s="11" t="str">
        <f>VLOOKUP(C26,[1]Sheet1!$B$3:$J$179,9,FALSE)</f>
        <v>缺考</v>
      </c>
      <c r="G26" s="8"/>
    </row>
    <row r="27" spans="1:7" ht="20.100000000000001" customHeight="1">
      <c r="A27" s="14"/>
      <c r="B27" s="28"/>
      <c r="C27" s="5" t="s">
        <v>16</v>
      </c>
      <c r="D27" s="10" t="s">
        <v>15</v>
      </c>
      <c r="E27" s="11">
        <f>VLOOKUP(C27,[1]Sheet1!$B$3:$E$179,4,FALSE)</f>
        <v>20241026522</v>
      </c>
      <c r="F27" s="11" t="str">
        <f>VLOOKUP(C27,[1]Sheet1!$B$3:$J$179,9,FALSE)</f>
        <v>缺考</v>
      </c>
      <c r="G27" s="8"/>
    </row>
    <row r="28" spans="1:7" ht="20.100000000000001" customHeight="1">
      <c r="A28" s="14"/>
      <c r="B28" s="28"/>
      <c r="C28" s="5" t="s">
        <v>17</v>
      </c>
      <c r="D28" s="10" t="s">
        <v>15</v>
      </c>
      <c r="E28" s="11">
        <f>VLOOKUP(C28,[1]Sheet1!$B$3:$E$179,4,FALSE)</f>
        <v>20241026524</v>
      </c>
      <c r="F28" s="11" t="str">
        <f>VLOOKUP(C28,[1]Sheet1!$B$3:$J$179,9,FALSE)</f>
        <v>缺考</v>
      </c>
      <c r="G28" s="8"/>
    </row>
    <row r="29" spans="1:7" ht="20.100000000000001" customHeight="1">
      <c r="A29" s="14"/>
      <c r="B29" s="28"/>
      <c r="C29" s="5" t="s">
        <v>20</v>
      </c>
      <c r="D29" s="10" t="s">
        <v>15</v>
      </c>
      <c r="E29" s="11">
        <f>VLOOKUP(C29,[1]Sheet1!$B$3:$E$179,4,FALSE)</f>
        <v>20241026211</v>
      </c>
      <c r="F29" s="11" t="str">
        <f>VLOOKUP(C29,[1]Sheet1!$B$3:$J$179,9,FALSE)</f>
        <v>缺考</v>
      </c>
      <c r="G29" s="8"/>
    </row>
    <row r="30" spans="1:7" ht="20.100000000000001" customHeight="1">
      <c r="A30" s="14"/>
      <c r="B30" s="28"/>
      <c r="C30" s="5" t="s">
        <v>23</v>
      </c>
      <c r="D30" s="10" t="s">
        <v>15</v>
      </c>
      <c r="E30" s="11">
        <f>VLOOKUP(C30,[1]Sheet1!$B$3:$E$179,4,FALSE)</f>
        <v>20241026507</v>
      </c>
      <c r="F30" s="11" t="str">
        <f>VLOOKUP(C30,[1]Sheet1!$B$3:$J$179,9,FALSE)</f>
        <v>缺考</v>
      </c>
      <c r="G30" s="8"/>
    </row>
    <row r="31" spans="1:7" ht="20.100000000000001" customHeight="1">
      <c r="A31" s="14"/>
      <c r="B31" s="28"/>
      <c r="C31" s="5" t="s">
        <v>25</v>
      </c>
      <c r="D31" s="10" t="s">
        <v>5</v>
      </c>
      <c r="E31" s="11">
        <f>VLOOKUP(C31,[1]Sheet1!$B$3:$E$179,4,FALSE)</f>
        <v>20241026510</v>
      </c>
      <c r="F31" s="11" t="str">
        <f>VLOOKUP(C31,[1]Sheet1!$B$3:$J$179,9,FALSE)</f>
        <v>缺考</v>
      </c>
      <c r="G31" s="8"/>
    </row>
    <row r="32" spans="1:7" ht="20.100000000000001" customHeight="1">
      <c r="A32" s="14"/>
      <c r="B32" s="28"/>
      <c r="C32" s="5" t="s">
        <v>26</v>
      </c>
      <c r="D32" s="10" t="s">
        <v>5</v>
      </c>
      <c r="E32" s="11">
        <f>VLOOKUP(C32,[1]Sheet1!$B$3:$E$179,4,FALSE)</f>
        <v>20241026308</v>
      </c>
      <c r="F32" s="11" t="str">
        <f>VLOOKUP(C32,[1]Sheet1!$B$3:$J$179,9,FALSE)</f>
        <v>缺考</v>
      </c>
      <c r="G32" s="8"/>
    </row>
    <row r="33" spans="1:7" ht="20.100000000000001" customHeight="1">
      <c r="A33" s="14"/>
      <c r="B33" s="28"/>
      <c r="C33" s="5" t="s">
        <v>27</v>
      </c>
      <c r="D33" s="10" t="s">
        <v>5</v>
      </c>
      <c r="E33" s="11">
        <f>VLOOKUP(C33,[1]Sheet1!$B$3:$E$179,4,FALSE)</f>
        <v>20241026312</v>
      </c>
      <c r="F33" s="11" t="str">
        <f>VLOOKUP(C33,[1]Sheet1!$B$3:$J$179,9,FALSE)</f>
        <v>缺考</v>
      </c>
      <c r="G33" s="8"/>
    </row>
    <row r="34" spans="1:7" ht="20.100000000000001" customHeight="1">
      <c r="A34" s="14"/>
      <c r="B34" s="28"/>
      <c r="C34" s="5" t="s">
        <v>28</v>
      </c>
      <c r="D34" s="10" t="s">
        <v>5</v>
      </c>
      <c r="E34" s="11">
        <f>VLOOKUP(C34,[1]Sheet1!$B$3:$E$179,4,FALSE)</f>
        <v>20241026313</v>
      </c>
      <c r="F34" s="11" t="str">
        <f>VLOOKUP(C34,[1]Sheet1!$B$3:$J$179,9,FALSE)</f>
        <v>缺考</v>
      </c>
      <c r="G34" s="8"/>
    </row>
    <row r="35" spans="1:7" ht="20.100000000000001" customHeight="1">
      <c r="A35" s="14"/>
      <c r="B35" s="28"/>
      <c r="C35" s="5" t="s">
        <v>31</v>
      </c>
      <c r="D35" s="10" t="s">
        <v>5</v>
      </c>
      <c r="E35" s="11">
        <f>VLOOKUP(C35,[1]Sheet1!$B$3:$E$179,4,FALSE)</f>
        <v>20241026329</v>
      </c>
      <c r="F35" s="11" t="str">
        <f>VLOOKUP(C35,[1]Sheet1!$B$3:$J$179,9,FALSE)</f>
        <v>缺考</v>
      </c>
      <c r="G35" s="8"/>
    </row>
    <row r="36" spans="1:7" ht="20.100000000000001" customHeight="1">
      <c r="A36" s="14"/>
      <c r="B36" s="28"/>
      <c r="C36" s="5" t="s">
        <v>33</v>
      </c>
      <c r="D36" s="10" t="s">
        <v>5</v>
      </c>
      <c r="E36" s="11">
        <f>VLOOKUP(C36,[1]Sheet1!$B$3:$E$179,4,FALSE)</f>
        <v>20241026410</v>
      </c>
      <c r="F36" s="11" t="str">
        <f>VLOOKUP(C36,[1]Sheet1!$B$3:$J$179,9,FALSE)</f>
        <v>缺考</v>
      </c>
      <c r="G36" s="8"/>
    </row>
    <row r="37" spans="1:7" ht="20.100000000000001" customHeight="1">
      <c r="A37" s="14"/>
      <c r="B37" s="28"/>
      <c r="C37" s="5" t="s">
        <v>34</v>
      </c>
      <c r="D37" s="10" t="s">
        <v>5</v>
      </c>
      <c r="E37" s="11">
        <f>VLOOKUP(C37,[1]Sheet1!$B$3:$E$179,4,FALSE)</f>
        <v>20241026411</v>
      </c>
      <c r="F37" s="11" t="str">
        <f>VLOOKUP(C37,[1]Sheet1!$B$3:$J$179,9,FALSE)</f>
        <v>缺考</v>
      </c>
      <c r="G37" s="8"/>
    </row>
    <row r="38" spans="1:7" ht="20.100000000000001" customHeight="1">
      <c r="A38" s="14"/>
      <c r="B38" s="28"/>
      <c r="C38" s="5" t="s">
        <v>39</v>
      </c>
      <c r="D38" s="10" t="s">
        <v>5</v>
      </c>
      <c r="E38" s="11">
        <f>VLOOKUP(C38,[1]Sheet1!$B$3:$E$179,4,FALSE)</f>
        <v>20241026426</v>
      </c>
      <c r="F38" s="11" t="str">
        <f>VLOOKUP(C38,[1]Sheet1!$B$3:$J$179,9,FALSE)</f>
        <v>缺考</v>
      </c>
      <c r="G38" s="8"/>
    </row>
    <row r="39" spans="1:7" ht="20.100000000000001" customHeight="1">
      <c r="A39" s="14"/>
      <c r="B39" s="28"/>
      <c r="C39" s="5" t="s">
        <v>40</v>
      </c>
      <c r="D39" s="10" t="s">
        <v>15</v>
      </c>
      <c r="E39" s="11">
        <f>VLOOKUP(C39,[1]Sheet1!$B$3:$E$179,4,FALSE)</f>
        <v>20241026427</v>
      </c>
      <c r="F39" s="11" t="str">
        <f>VLOOKUP(C39,[1]Sheet1!$B$3:$J$179,9,FALSE)</f>
        <v>缺考</v>
      </c>
      <c r="G39" s="8"/>
    </row>
    <row r="40" spans="1:7" ht="20.100000000000001" customHeight="1">
      <c r="A40" s="14"/>
      <c r="B40" s="28"/>
      <c r="C40" s="5" t="s">
        <v>41</v>
      </c>
      <c r="D40" s="10" t="s">
        <v>5</v>
      </c>
      <c r="E40" s="11">
        <f>VLOOKUP(C40,[1]Sheet1!$B$3:$E$179,4,FALSE)</f>
        <v>20241026422</v>
      </c>
      <c r="F40" s="11" t="str">
        <f>VLOOKUP(C40,[1]Sheet1!$B$3:$J$179,9,FALSE)</f>
        <v>缺考</v>
      </c>
      <c r="G40" s="8"/>
    </row>
    <row r="41" spans="1:7" ht="20.100000000000001" customHeight="1">
      <c r="A41" s="15"/>
      <c r="B41" s="29"/>
      <c r="C41" s="5" t="s">
        <v>44</v>
      </c>
      <c r="D41" s="10" t="s">
        <v>5</v>
      </c>
      <c r="E41" s="11">
        <f>VLOOKUP(C41,[1]Sheet1!$B$3:$E$179,4,FALSE)</f>
        <v>20241026610</v>
      </c>
      <c r="F41" s="11" t="str">
        <f>VLOOKUP(C41,[1]Sheet1!$B$3:$J$179,9,FALSE)</f>
        <v>缺考</v>
      </c>
      <c r="G41" s="8"/>
    </row>
    <row r="42" spans="1:7" ht="20.100000000000001" customHeight="1">
      <c r="A42" s="12">
        <v>2</v>
      </c>
      <c r="B42" s="20" t="s">
        <v>45</v>
      </c>
      <c r="C42" s="5" t="s">
        <v>49</v>
      </c>
      <c r="D42" s="10" t="s">
        <v>5</v>
      </c>
      <c r="E42" s="11">
        <f>VLOOKUP(C42,[1]Sheet1!$B$3:$E$179,4,FALSE)</f>
        <v>20241026306</v>
      </c>
      <c r="F42" s="11">
        <f>VLOOKUP(C42,[1]Sheet1!$B$3:$J$179,9,FALSE)</f>
        <v>60</v>
      </c>
      <c r="G42" s="11">
        <v>1</v>
      </c>
    </row>
    <row r="43" spans="1:7" ht="20.100000000000001" customHeight="1">
      <c r="A43" s="12"/>
      <c r="B43" s="20"/>
      <c r="C43" s="5" t="s">
        <v>46</v>
      </c>
      <c r="D43" s="10" t="s">
        <v>5</v>
      </c>
      <c r="E43" s="11">
        <f>VLOOKUP(C43,[1]Sheet1!$B$3:$E$179,4,FALSE)</f>
        <v>20241026104</v>
      </c>
      <c r="F43" s="11">
        <f>VLOOKUP(C43,[1]Sheet1!$B$3:$J$179,9,FALSE)</f>
        <v>55</v>
      </c>
      <c r="G43" s="11">
        <v>2</v>
      </c>
    </row>
    <row r="44" spans="1:7" ht="20.100000000000001" customHeight="1">
      <c r="A44" s="12"/>
      <c r="B44" s="20"/>
      <c r="C44" s="5" t="s">
        <v>50</v>
      </c>
      <c r="D44" s="10" t="s">
        <v>5</v>
      </c>
      <c r="E44" s="11">
        <f>VLOOKUP(C44,[1]Sheet1!$B$3:$E$179,4,FALSE)</f>
        <v>20241026314</v>
      </c>
      <c r="F44" s="11">
        <f>VLOOKUP(C44,[1]Sheet1!$B$3:$J$179,9,FALSE)</f>
        <v>49</v>
      </c>
      <c r="G44" s="11">
        <v>3</v>
      </c>
    </row>
    <row r="45" spans="1:7" ht="20.100000000000001" customHeight="1">
      <c r="A45" s="12"/>
      <c r="B45" s="20"/>
      <c r="C45" s="5" t="s">
        <v>48</v>
      </c>
      <c r="D45" s="10" t="s">
        <v>5</v>
      </c>
      <c r="E45" s="11">
        <f>VLOOKUP(C45,[1]Sheet1!$B$3:$E$179,4,FALSE)</f>
        <v>20241026229</v>
      </c>
      <c r="F45" s="11">
        <f>VLOOKUP(C45,[1]Sheet1!$B$3:$J$179,9,FALSE)</f>
        <v>45</v>
      </c>
      <c r="G45" s="11">
        <v>4</v>
      </c>
    </row>
    <row r="46" spans="1:7" ht="20.100000000000001" customHeight="1">
      <c r="A46" s="12"/>
      <c r="B46" s="20"/>
      <c r="C46" s="5" t="s">
        <v>52</v>
      </c>
      <c r="D46" s="10" t="s">
        <v>5</v>
      </c>
      <c r="E46" s="11">
        <f>VLOOKUP(C46,[1]Sheet1!$B$3:$E$179,4,FALSE)</f>
        <v>20241026609</v>
      </c>
      <c r="F46" s="11">
        <f>VLOOKUP(C46,[1]Sheet1!$B$3:$J$179,9,FALSE)</f>
        <v>38</v>
      </c>
      <c r="G46" s="11">
        <v>5</v>
      </c>
    </row>
    <row r="47" spans="1:7" ht="20.100000000000001" customHeight="1">
      <c r="A47" s="12"/>
      <c r="B47" s="20"/>
      <c r="C47" s="5" t="s">
        <v>47</v>
      </c>
      <c r="D47" s="10" t="s">
        <v>5</v>
      </c>
      <c r="E47" s="11">
        <f>VLOOKUP(C47,[1]Sheet1!$B$3:$E$179,4,FALSE)</f>
        <v>20241026520</v>
      </c>
      <c r="F47" s="11">
        <f>VLOOKUP(C47,[1]Sheet1!$B$3:$J$179,9,FALSE)</f>
        <v>31</v>
      </c>
      <c r="G47" s="11">
        <v>6</v>
      </c>
    </row>
    <row r="48" spans="1:7" ht="20.100000000000001" customHeight="1">
      <c r="A48" s="12"/>
      <c r="B48" s="20"/>
      <c r="C48" s="5" t="s">
        <v>51</v>
      </c>
      <c r="D48" s="10" t="s">
        <v>5</v>
      </c>
      <c r="E48" s="11">
        <f>VLOOKUP(C48,[1]Sheet1!$B$3:$E$179,4,FALSE)</f>
        <v>20241026606</v>
      </c>
      <c r="F48" s="11" t="str">
        <f>VLOOKUP(C48,[1]Sheet1!$B$3:$J$179,9,FALSE)</f>
        <v>缺考</v>
      </c>
      <c r="G48" s="11"/>
    </row>
    <row r="49" spans="1:7" ht="20.100000000000001" customHeight="1">
      <c r="A49" s="12">
        <v>3</v>
      </c>
      <c r="B49" s="19" t="s">
        <v>53</v>
      </c>
      <c r="C49" s="5" t="s">
        <v>54</v>
      </c>
      <c r="D49" s="10" t="s">
        <v>15</v>
      </c>
      <c r="E49" s="11">
        <f>VLOOKUP(C49,[1]Sheet1!$B$3:$E$179,4,FALSE)</f>
        <v>20241026102</v>
      </c>
      <c r="F49" s="11">
        <f>VLOOKUP(C49,[1]Sheet1!$B$3:$J$179,9,FALSE)</f>
        <v>64</v>
      </c>
      <c r="G49" s="11">
        <v>1</v>
      </c>
    </row>
    <row r="50" spans="1:7" ht="20.100000000000001" customHeight="1">
      <c r="A50" s="12"/>
      <c r="B50" s="19"/>
      <c r="C50" s="5" t="s">
        <v>69</v>
      </c>
      <c r="D50" s="10" t="s">
        <v>15</v>
      </c>
      <c r="E50" s="11">
        <f>VLOOKUP(C50,[1]Sheet1!$B$3:$E$179,4,FALSE)</f>
        <v>20241026406</v>
      </c>
      <c r="F50" s="11">
        <f>VLOOKUP(C50,[1]Sheet1!$B$3:$J$179,9,FALSE)</f>
        <v>60</v>
      </c>
      <c r="G50" s="11">
        <v>2</v>
      </c>
    </row>
    <row r="51" spans="1:7" ht="20.100000000000001" customHeight="1">
      <c r="A51" s="12"/>
      <c r="B51" s="19"/>
      <c r="C51" s="5" t="s">
        <v>61</v>
      </c>
      <c r="D51" s="10" t="s">
        <v>5</v>
      </c>
      <c r="E51" s="11">
        <f>VLOOKUP(C51,[1]Sheet1!$B$3:$E$179,4,FALSE)</f>
        <v>20241026206</v>
      </c>
      <c r="F51" s="11">
        <f>VLOOKUP(C51,[1]Sheet1!$B$3:$J$179,9,FALSE)</f>
        <v>55</v>
      </c>
      <c r="G51" s="11">
        <v>3</v>
      </c>
    </row>
    <row r="52" spans="1:7" ht="20.100000000000001" customHeight="1">
      <c r="A52" s="12"/>
      <c r="B52" s="19"/>
      <c r="C52" s="5" t="s">
        <v>58</v>
      </c>
      <c r="D52" s="10" t="s">
        <v>15</v>
      </c>
      <c r="E52" s="11">
        <f>VLOOKUP(C52,[1]Sheet1!$B$3:$E$179,4,FALSE)</f>
        <v>20241026126</v>
      </c>
      <c r="F52" s="11">
        <f>VLOOKUP(C52,[1]Sheet1!$B$3:$J$179,9,FALSE)</f>
        <v>53</v>
      </c>
      <c r="G52" s="11">
        <v>4</v>
      </c>
    </row>
    <row r="53" spans="1:7" ht="20.100000000000001" customHeight="1">
      <c r="A53" s="12"/>
      <c r="B53" s="19"/>
      <c r="C53" s="5" t="s">
        <v>67</v>
      </c>
      <c r="D53" s="10" t="s">
        <v>15</v>
      </c>
      <c r="E53" s="11">
        <f>VLOOKUP(C53,[1]Sheet1!$B$3:$E$179,4,FALSE)</f>
        <v>20241026305</v>
      </c>
      <c r="F53" s="11">
        <f>VLOOKUP(C53,[1]Sheet1!$B$3:$J$179,9,FALSE)</f>
        <v>53</v>
      </c>
      <c r="G53" s="11">
        <v>4</v>
      </c>
    </row>
    <row r="54" spans="1:7" ht="20.100000000000001" customHeight="1">
      <c r="A54" s="12"/>
      <c r="B54" s="19"/>
      <c r="C54" s="5" t="s">
        <v>64</v>
      </c>
      <c r="D54" s="10" t="s">
        <v>15</v>
      </c>
      <c r="E54" s="11">
        <f>VLOOKUP(C54,[1]Sheet1!$B$3:$E$179,4,FALSE)</f>
        <v>20241026226</v>
      </c>
      <c r="F54" s="11">
        <f>VLOOKUP(C54,[1]Sheet1!$B$3:$J$179,9,FALSE)</f>
        <v>52</v>
      </c>
      <c r="G54" s="11">
        <v>6</v>
      </c>
    </row>
    <row r="55" spans="1:7" ht="20.100000000000001" customHeight="1">
      <c r="A55" s="12"/>
      <c r="B55" s="19"/>
      <c r="C55" s="5" t="s">
        <v>56</v>
      </c>
      <c r="D55" s="10" t="s">
        <v>5</v>
      </c>
      <c r="E55" s="11">
        <f>VLOOKUP(C55,[1]Sheet1!$B$3:$E$179,4,FALSE)</f>
        <v>20241026112</v>
      </c>
      <c r="F55" s="11">
        <f>VLOOKUP(C55,[1]Sheet1!$B$3:$J$179,9,FALSE)</f>
        <v>50</v>
      </c>
      <c r="G55" s="11">
        <v>7</v>
      </c>
    </row>
    <row r="56" spans="1:7" ht="20.100000000000001" customHeight="1">
      <c r="A56" s="12"/>
      <c r="B56" s="19"/>
      <c r="C56" s="5" t="s">
        <v>66</v>
      </c>
      <c r="D56" s="10" t="s">
        <v>15</v>
      </c>
      <c r="E56" s="11">
        <f>VLOOKUP(C56,[1]Sheet1!$B$3:$E$179,4,FALSE)</f>
        <v>20241026301</v>
      </c>
      <c r="F56" s="11">
        <f>VLOOKUP(C56,[1]Sheet1!$B$3:$J$179,9,FALSE)</f>
        <v>47</v>
      </c>
      <c r="G56" s="11">
        <v>8</v>
      </c>
    </row>
    <row r="57" spans="1:7" ht="20.100000000000001" customHeight="1">
      <c r="A57" s="12"/>
      <c r="B57" s="19"/>
      <c r="C57" s="5" t="s">
        <v>70</v>
      </c>
      <c r="D57" s="10" t="s">
        <v>5</v>
      </c>
      <c r="E57" s="11">
        <f>VLOOKUP(C57,[1]Sheet1!$B$3:$E$179,4,FALSE)</f>
        <v>20241026415</v>
      </c>
      <c r="F57" s="11">
        <f>VLOOKUP(C57,[1]Sheet1!$B$3:$J$179,9,FALSE)</f>
        <v>45</v>
      </c>
      <c r="G57" s="11">
        <v>9</v>
      </c>
    </row>
    <row r="58" spans="1:7" ht="20.100000000000001" customHeight="1">
      <c r="A58" s="12"/>
      <c r="B58" s="19"/>
      <c r="C58" s="5" t="s">
        <v>59</v>
      </c>
      <c r="D58" s="10" t="s">
        <v>5</v>
      </c>
      <c r="E58" s="11">
        <f>VLOOKUP(C58,[1]Sheet1!$B$3:$E$179,4,FALSE)</f>
        <v>20241026518</v>
      </c>
      <c r="F58" s="11">
        <f>VLOOKUP(C58,[1]Sheet1!$B$3:$J$179,9,FALSE)</f>
        <v>43</v>
      </c>
      <c r="G58" s="11">
        <v>10</v>
      </c>
    </row>
    <row r="59" spans="1:7" ht="20.100000000000001" customHeight="1">
      <c r="A59" s="12"/>
      <c r="B59" s="19"/>
      <c r="C59" s="5" t="s">
        <v>65</v>
      </c>
      <c r="D59" s="10" t="s">
        <v>15</v>
      </c>
      <c r="E59" s="11">
        <f>VLOOKUP(C59,[1]Sheet1!$B$3:$E$179,4,FALSE)</f>
        <v>20241026513</v>
      </c>
      <c r="F59" s="11">
        <f>VLOOKUP(C59,[1]Sheet1!$B$3:$J$179,9,FALSE)</f>
        <v>43</v>
      </c>
      <c r="G59" s="11">
        <v>10</v>
      </c>
    </row>
    <row r="60" spans="1:7" ht="20.100000000000001" customHeight="1">
      <c r="A60" s="12"/>
      <c r="B60" s="19"/>
      <c r="C60" s="5" t="s">
        <v>60</v>
      </c>
      <c r="D60" s="10" t="s">
        <v>5</v>
      </c>
      <c r="E60" s="11">
        <f>VLOOKUP(C60,[1]Sheet1!$B$3:$E$179,4,FALSE)</f>
        <v>20241026521</v>
      </c>
      <c r="F60" s="11">
        <f>VLOOKUP(C60,[1]Sheet1!$B$3:$J$179,9,FALSE)</f>
        <v>42</v>
      </c>
      <c r="G60" s="11">
        <v>12</v>
      </c>
    </row>
    <row r="61" spans="1:7" ht="20.100000000000001" customHeight="1">
      <c r="A61" s="12"/>
      <c r="B61" s="19"/>
      <c r="C61" s="5" t="s">
        <v>63</v>
      </c>
      <c r="D61" s="10" t="s">
        <v>5</v>
      </c>
      <c r="E61" s="11">
        <f>VLOOKUP(C61,[1]Sheet1!$B$3:$E$179,4,FALSE)</f>
        <v>20241026221</v>
      </c>
      <c r="F61" s="11">
        <f>VLOOKUP(C61,[1]Sheet1!$B$3:$J$179,9,FALSE)</f>
        <v>40</v>
      </c>
      <c r="G61" s="11">
        <v>13</v>
      </c>
    </row>
    <row r="62" spans="1:7" ht="20.100000000000001" customHeight="1">
      <c r="A62" s="12"/>
      <c r="B62" s="19"/>
      <c r="C62" s="5" t="s">
        <v>71</v>
      </c>
      <c r="D62" s="10" t="s">
        <v>5</v>
      </c>
      <c r="E62" s="11">
        <f>VLOOKUP(C62,[1]Sheet1!$B$3:$E$179,4,FALSE)</f>
        <v>20241026425</v>
      </c>
      <c r="F62" s="11">
        <f>VLOOKUP(C62,[1]Sheet1!$B$3:$J$179,9,FALSE)</f>
        <v>39</v>
      </c>
      <c r="G62" s="11">
        <v>14</v>
      </c>
    </row>
    <row r="63" spans="1:7" ht="20.100000000000001" customHeight="1">
      <c r="A63" s="12"/>
      <c r="B63" s="19"/>
      <c r="C63" s="5" t="s">
        <v>55</v>
      </c>
      <c r="D63" s="10" t="s">
        <v>15</v>
      </c>
      <c r="E63" s="11">
        <f>VLOOKUP(C63,[1]Sheet1!$B$3:$E$179,4,FALSE)</f>
        <v>20241026109</v>
      </c>
      <c r="F63" s="11" t="str">
        <f>VLOOKUP(C63,[1]Sheet1!$B$3:$J$179,9,FALSE)</f>
        <v>缺考</v>
      </c>
      <c r="G63" s="11"/>
    </row>
    <row r="64" spans="1:7" ht="20.100000000000001" customHeight="1">
      <c r="A64" s="12"/>
      <c r="B64" s="19"/>
      <c r="C64" s="5" t="s">
        <v>57</v>
      </c>
      <c r="D64" s="10" t="s">
        <v>15</v>
      </c>
      <c r="E64" s="11">
        <f>VLOOKUP(C64,[1]Sheet1!$B$3:$E$179,4,FALSE)</f>
        <v>20241026122</v>
      </c>
      <c r="F64" s="11" t="str">
        <f>VLOOKUP(C64,[1]Sheet1!$B$3:$J$179,9,FALSE)</f>
        <v>缺考</v>
      </c>
      <c r="G64" s="11"/>
    </row>
    <row r="65" spans="1:7" ht="20.100000000000001" customHeight="1">
      <c r="A65" s="12"/>
      <c r="B65" s="19"/>
      <c r="C65" s="5" t="s">
        <v>62</v>
      </c>
      <c r="D65" s="10" t="s">
        <v>15</v>
      </c>
      <c r="E65" s="11">
        <f>VLOOKUP(C65,[1]Sheet1!$B$3:$E$179,4,FALSE)</f>
        <v>20241026216</v>
      </c>
      <c r="F65" s="11" t="str">
        <f>VLOOKUP(C65,[1]Sheet1!$B$3:$J$179,9,FALSE)</f>
        <v>缺考</v>
      </c>
      <c r="G65" s="11"/>
    </row>
    <row r="66" spans="1:7" ht="20.100000000000001" customHeight="1">
      <c r="A66" s="12"/>
      <c r="B66" s="19"/>
      <c r="C66" s="5" t="s">
        <v>68</v>
      </c>
      <c r="D66" s="10" t="s">
        <v>5</v>
      </c>
      <c r="E66" s="11">
        <f>VLOOKUP(C66,[1]Sheet1!$B$3:$E$179,4,FALSE)</f>
        <v>20241026320</v>
      </c>
      <c r="F66" s="11" t="str">
        <f>VLOOKUP(C66,[1]Sheet1!$B$3:$J$179,9,FALSE)</f>
        <v>缺考</v>
      </c>
      <c r="G66" s="11"/>
    </row>
    <row r="67" spans="1:7" ht="20.100000000000001" customHeight="1">
      <c r="A67" s="12"/>
      <c r="B67" s="19"/>
      <c r="C67" s="5" t="s">
        <v>72</v>
      </c>
      <c r="D67" s="10" t="s">
        <v>5</v>
      </c>
      <c r="E67" s="11">
        <f>VLOOKUP(C67,[1]Sheet1!$B$3:$E$179,4,FALSE)</f>
        <v>20241026615</v>
      </c>
      <c r="F67" s="11" t="str">
        <f>VLOOKUP(C67,[1]Sheet1!$B$3:$J$179,9,FALSE)</f>
        <v>缺考</v>
      </c>
      <c r="G67" s="11"/>
    </row>
    <row r="68" spans="1:7" ht="20.100000000000001" customHeight="1">
      <c r="A68" s="13">
        <v>4</v>
      </c>
      <c r="B68" s="30" t="s">
        <v>195</v>
      </c>
      <c r="C68" s="5" t="s">
        <v>81</v>
      </c>
      <c r="D68" s="10" t="s">
        <v>15</v>
      </c>
      <c r="E68" s="11">
        <f>VLOOKUP(C68,[1]Sheet1!$B$3:$E$179,4,FALSE)</f>
        <v>20241026405</v>
      </c>
      <c r="F68" s="11">
        <f>VLOOKUP(C68,[1]Sheet1!$B$3:$J$179,9,FALSE)</f>
        <v>77</v>
      </c>
      <c r="G68" s="11">
        <v>1</v>
      </c>
    </row>
    <row r="69" spans="1:7" ht="20.100000000000001" customHeight="1">
      <c r="A69" s="14"/>
      <c r="B69" s="31"/>
      <c r="C69" s="5" t="s">
        <v>85</v>
      </c>
      <c r="D69" s="10" t="s">
        <v>5</v>
      </c>
      <c r="E69" s="11">
        <f>VLOOKUP(C69,[1]Sheet1!$B$3:$E$179,4,FALSE)</f>
        <v>20241026611</v>
      </c>
      <c r="F69" s="11">
        <f>VLOOKUP(C69,[1]Sheet1!$B$3:$J$179,9,FALSE)</f>
        <v>62</v>
      </c>
      <c r="G69" s="11">
        <v>2</v>
      </c>
    </row>
    <row r="70" spans="1:7" ht="20.100000000000001" customHeight="1">
      <c r="A70" s="14"/>
      <c r="B70" s="31"/>
      <c r="C70" s="5" t="s">
        <v>86</v>
      </c>
      <c r="D70" s="10" t="s">
        <v>5</v>
      </c>
      <c r="E70" s="11">
        <f>VLOOKUP(C70,[1]Sheet1!$B$3:$E$179,4,FALSE)</f>
        <v>20241026616</v>
      </c>
      <c r="F70" s="11">
        <f>VLOOKUP(C70,[1]Sheet1!$B$3:$J$179,9,FALSE)</f>
        <v>62</v>
      </c>
      <c r="G70" s="11">
        <v>2</v>
      </c>
    </row>
    <row r="71" spans="1:7" ht="20.100000000000001" customHeight="1">
      <c r="A71" s="14"/>
      <c r="B71" s="31"/>
      <c r="C71" s="5" t="s">
        <v>80</v>
      </c>
      <c r="D71" s="10" t="s">
        <v>5</v>
      </c>
      <c r="E71" s="11">
        <f>VLOOKUP(C71,[1]Sheet1!$B$3:$E$179,4,FALSE)</f>
        <v>20241026328</v>
      </c>
      <c r="F71" s="11">
        <f>VLOOKUP(C71,[1]Sheet1!$B$3:$J$179,9,FALSE)</f>
        <v>61</v>
      </c>
      <c r="G71" s="11">
        <v>4</v>
      </c>
    </row>
    <row r="72" spans="1:7" ht="20.100000000000001" customHeight="1">
      <c r="A72" s="14"/>
      <c r="B72" s="31"/>
      <c r="C72" s="5" t="s">
        <v>83</v>
      </c>
      <c r="D72" s="10" t="s">
        <v>5</v>
      </c>
      <c r="E72" s="11">
        <f>VLOOKUP(C72,[1]Sheet1!$B$3:$E$179,4,FALSE)</f>
        <v>20241026414</v>
      </c>
      <c r="F72" s="11">
        <f>VLOOKUP(C72,[1]Sheet1!$B$3:$J$179,9,FALSE)</f>
        <v>57</v>
      </c>
      <c r="G72" s="11">
        <v>5</v>
      </c>
    </row>
    <row r="73" spans="1:7" ht="20.100000000000001" customHeight="1">
      <c r="A73" s="14"/>
      <c r="B73" s="31"/>
      <c r="C73" s="5" t="s">
        <v>74</v>
      </c>
      <c r="D73" s="10" t="s">
        <v>5</v>
      </c>
      <c r="E73" s="11">
        <f>VLOOKUP(C73,[1]Sheet1!$B$3:$E$179,4,FALSE)</f>
        <v>20241026113</v>
      </c>
      <c r="F73" s="11">
        <f>VLOOKUP(C73,[1]Sheet1!$B$3:$J$179,9,FALSE)</f>
        <v>55</v>
      </c>
      <c r="G73" s="11">
        <v>6</v>
      </c>
    </row>
    <row r="74" spans="1:7" ht="20.100000000000001" customHeight="1">
      <c r="A74" s="14"/>
      <c r="B74" s="31"/>
      <c r="C74" s="5" t="s">
        <v>78</v>
      </c>
      <c r="D74" s="10" t="s">
        <v>5</v>
      </c>
      <c r="E74" s="11">
        <f>VLOOKUP(C74,[1]Sheet1!$B$3:$E$179,4,FALSE)</f>
        <v>20241026311</v>
      </c>
      <c r="F74" s="11">
        <f>VLOOKUP(C74,[1]Sheet1!$B$3:$J$179,9,FALSE)</f>
        <v>55</v>
      </c>
      <c r="G74" s="11">
        <v>6</v>
      </c>
    </row>
    <row r="75" spans="1:7" ht="20.100000000000001" customHeight="1">
      <c r="A75" s="14"/>
      <c r="B75" s="31"/>
      <c r="C75" s="5" t="s">
        <v>84</v>
      </c>
      <c r="D75" s="10" t="s">
        <v>5</v>
      </c>
      <c r="E75" s="11">
        <f>VLOOKUP(C75,[1]Sheet1!$B$3:$E$179,4,FALSE)</f>
        <v>20241026423</v>
      </c>
      <c r="F75" s="11">
        <f>VLOOKUP(C75,[1]Sheet1!$B$3:$J$179,9,FALSE)</f>
        <v>54</v>
      </c>
      <c r="G75" s="11">
        <v>8</v>
      </c>
    </row>
    <row r="76" spans="1:7" ht="20.100000000000001" customHeight="1">
      <c r="A76" s="14"/>
      <c r="B76" s="31"/>
      <c r="C76" s="5" t="s">
        <v>82</v>
      </c>
      <c r="D76" s="10" t="s">
        <v>5</v>
      </c>
      <c r="E76" s="11">
        <f>VLOOKUP(C76,[1]Sheet1!$B$3:$E$179,4,FALSE)</f>
        <v>20241026407</v>
      </c>
      <c r="F76" s="11">
        <f>VLOOKUP(C76,[1]Sheet1!$B$3:$J$179,9,FALSE)</f>
        <v>53</v>
      </c>
      <c r="G76" s="11">
        <v>9</v>
      </c>
    </row>
    <row r="77" spans="1:7" ht="20.100000000000001" customHeight="1">
      <c r="A77" s="14"/>
      <c r="B77" s="31"/>
      <c r="C77" s="5" t="s">
        <v>73</v>
      </c>
      <c r="D77" s="10" t="s">
        <v>5</v>
      </c>
      <c r="E77" s="11">
        <f>VLOOKUP(C77,[1]Sheet1!$B$3:$E$179,4,FALSE)</f>
        <v>20241026103</v>
      </c>
      <c r="F77" s="11">
        <f>VLOOKUP(C77,[1]Sheet1!$B$3:$J$179,9,FALSE)</f>
        <v>52</v>
      </c>
      <c r="G77" s="11">
        <v>10</v>
      </c>
    </row>
    <row r="78" spans="1:7" ht="20.100000000000001" customHeight="1">
      <c r="A78" s="14"/>
      <c r="B78" s="31"/>
      <c r="C78" s="5" t="s">
        <v>76</v>
      </c>
      <c r="D78" s="10" t="s">
        <v>5</v>
      </c>
      <c r="E78" s="11">
        <f>VLOOKUP(C78,[1]Sheet1!$B$3:$E$179,4,FALSE)</f>
        <v>20241026207</v>
      </c>
      <c r="F78" s="11">
        <f>VLOOKUP(C78,[1]Sheet1!$B$3:$J$179,9,FALSE)</f>
        <v>48</v>
      </c>
      <c r="G78" s="11">
        <v>11</v>
      </c>
    </row>
    <row r="79" spans="1:7" ht="20.100000000000001" customHeight="1">
      <c r="A79" s="14"/>
      <c r="B79" s="31"/>
      <c r="C79" s="5" t="s">
        <v>75</v>
      </c>
      <c r="D79" s="10" t="s">
        <v>5</v>
      </c>
      <c r="E79" s="11">
        <f>VLOOKUP(C79,[1]Sheet1!$B$3:$E$179,4,FALSE)</f>
        <v>20241026205</v>
      </c>
      <c r="F79" s="11" t="str">
        <f>VLOOKUP(C79,[1]Sheet1!$B$3:$J$179,9,FALSE)</f>
        <v>缺考</v>
      </c>
      <c r="G79" s="11"/>
    </row>
    <row r="80" spans="1:7" ht="20.100000000000001" customHeight="1">
      <c r="A80" s="14"/>
      <c r="B80" s="31"/>
      <c r="C80" s="5" t="s">
        <v>77</v>
      </c>
      <c r="D80" s="10" t="s">
        <v>5</v>
      </c>
      <c r="E80" s="11">
        <f>VLOOKUP(C80,[1]Sheet1!$B$3:$E$179,4,FALSE)</f>
        <v>20241026514</v>
      </c>
      <c r="F80" s="11" t="str">
        <f>VLOOKUP(C80,[1]Sheet1!$B$3:$J$179,9,FALSE)</f>
        <v>缺考</v>
      </c>
      <c r="G80" s="11"/>
    </row>
    <row r="81" spans="1:7" ht="20.100000000000001" customHeight="1">
      <c r="A81" s="15"/>
      <c r="B81" s="32"/>
      <c r="C81" s="5" t="s">
        <v>79</v>
      </c>
      <c r="D81" s="10" t="s">
        <v>5</v>
      </c>
      <c r="E81" s="11">
        <f>VLOOKUP(C81,[1]Sheet1!$B$3:$E$179,4,FALSE)</f>
        <v>20241026326</v>
      </c>
      <c r="F81" s="11" t="str">
        <f>VLOOKUP(C81,[1]Sheet1!$B$3:$J$179,9,FALSE)</f>
        <v>缺考</v>
      </c>
      <c r="G81" s="11"/>
    </row>
    <row r="82" spans="1:7" ht="20.100000000000001" customHeight="1">
      <c r="A82" s="18">
        <v>5</v>
      </c>
      <c r="B82" s="19" t="s">
        <v>87</v>
      </c>
      <c r="C82" s="5" t="s">
        <v>90</v>
      </c>
      <c r="D82" s="10" t="s">
        <v>15</v>
      </c>
      <c r="E82" s="11">
        <f>VLOOKUP(C82,[1]Sheet1!$B$3:$E$179,4,FALSE)</f>
        <v>20241026201</v>
      </c>
      <c r="F82" s="11">
        <f>VLOOKUP(C82,[1]Sheet1!$B$3:$J$179,9,FALSE)</f>
        <v>71</v>
      </c>
      <c r="G82" s="11">
        <v>1</v>
      </c>
    </row>
    <row r="83" spans="1:7" ht="20.100000000000001" customHeight="1">
      <c r="A83" s="18"/>
      <c r="B83" s="19"/>
      <c r="C83" s="5" t="s">
        <v>88</v>
      </c>
      <c r="D83" s="10" t="s">
        <v>15</v>
      </c>
      <c r="E83" s="11">
        <f>VLOOKUP(C83,[1]Sheet1!$B$3:$E$179,4,FALSE)</f>
        <v>20241026116</v>
      </c>
      <c r="F83" s="11">
        <f>VLOOKUP(C83,[1]Sheet1!$B$3:$J$179,9,FALSE)</f>
        <v>60</v>
      </c>
      <c r="G83" s="11">
        <v>2</v>
      </c>
    </row>
    <row r="84" spans="1:7" ht="20.100000000000001" customHeight="1">
      <c r="A84" s="18"/>
      <c r="B84" s="19"/>
      <c r="C84" s="5" t="s">
        <v>93</v>
      </c>
      <c r="D84" s="10" t="s">
        <v>15</v>
      </c>
      <c r="E84" s="11">
        <f>VLOOKUP(C84,[1]Sheet1!$B$3:$E$179,4,FALSE)</f>
        <v>20241026225</v>
      </c>
      <c r="F84" s="11">
        <f>VLOOKUP(C84,[1]Sheet1!$B$3:$J$179,9,FALSE)</f>
        <v>47</v>
      </c>
      <c r="G84" s="11">
        <v>3</v>
      </c>
    </row>
    <row r="85" spans="1:7" ht="20.100000000000001" customHeight="1">
      <c r="A85" s="18"/>
      <c r="B85" s="19"/>
      <c r="C85" s="5" t="s">
        <v>91</v>
      </c>
      <c r="D85" s="10" t="s">
        <v>15</v>
      </c>
      <c r="E85" s="11">
        <f>VLOOKUP(C85,[1]Sheet1!$B$3:$E$179,4,FALSE)</f>
        <v>20241026215</v>
      </c>
      <c r="F85" s="11">
        <f>VLOOKUP(C85,[1]Sheet1!$B$3:$J$179,9,FALSE)</f>
        <v>46</v>
      </c>
      <c r="G85" s="11">
        <v>4</v>
      </c>
    </row>
    <row r="86" spans="1:7" ht="20.100000000000001" customHeight="1">
      <c r="A86" s="18"/>
      <c r="B86" s="19"/>
      <c r="C86" s="5" t="s">
        <v>89</v>
      </c>
      <c r="D86" s="10" t="s">
        <v>15</v>
      </c>
      <c r="E86" s="11">
        <f>VLOOKUP(C86,[1]Sheet1!$B$3:$E$179,4,FALSE)</f>
        <v>20241026525</v>
      </c>
      <c r="F86" s="11">
        <f>VLOOKUP(C86,[1]Sheet1!$B$3:$J$179,9,FALSE)</f>
        <v>45</v>
      </c>
      <c r="G86" s="11">
        <v>5</v>
      </c>
    </row>
    <row r="87" spans="1:7" ht="20.100000000000001" customHeight="1">
      <c r="A87" s="18"/>
      <c r="B87" s="19"/>
      <c r="C87" s="5" t="s">
        <v>92</v>
      </c>
      <c r="D87" s="10" t="s">
        <v>15</v>
      </c>
      <c r="E87" s="11">
        <f>VLOOKUP(C87,[1]Sheet1!$B$3:$E$179,4,FALSE)</f>
        <v>20241026218</v>
      </c>
      <c r="F87" s="11" t="str">
        <f>VLOOKUP(C87,[1]Sheet1!$B$3:$J$179,9,FALSE)</f>
        <v>缺考</v>
      </c>
      <c r="G87" s="11"/>
    </row>
    <row r="88" spans="1:7" ht="20.100000000000001" customHeight="1">
      <c r="A88" s="18"/>
      <c r="B88" s="19"/>
      <c r="C88" s="5" t="s">
        <v>94</v>
      </c>
      <c r="D88" s="10" t="s">
        <v>15</v>
      </c>
      <c r="E88" s="11">
        <f>VLOOKUP(C88,[1]Sheet1!$B$3:$E$179,4,FALSE)</f>
        <v>20241026612</v>
      </c>
      <c r="F88" s="11" t="str">
        <f>VLOOKUP(C88,[1]Sheet1!$B$3:$J$179,9,FALSE)</f>
        <v>缺考</v>
      </c>
      <c r="G88" s="11"/>
    </row>
    <row r="89" spans="1:7" ht="20.100000000000001" customHeight="1">
      <c r="A89" s="18">
        <v>7</v>
      </c>
      <c r="B89" s="19" t="s">
        <v>95</v>
      </c>
      <c r="C89" s="5" t="s">
        <v>103</v>
      </c>
      <c r="D89" s="10" t="s">
        <v>5</v>
      </c>
      <c r="E89" s="11">
        <f>VLOOKUP(C89,[1]Sheet1!$B$3:$E$179,4,FALSE)</f>
        <v>20241026430</v>
      </c>
      <c r="F89" s="11">
        <f>VLOOKUP(C89,[1]Sheet1!$B$3:$J$179,9,FALSE)</f>
        <v>79</v>
      </c>
      <c r="G89" s="11">
        <v>1</v>
      </c>
    </row>
    <row r="90" spans="1:7" ht="20.100000000000001" customHeight="1">
      <c r="A90" s="18"/>
      <c r="B90" s="19"/>
      <c r="C90" s="5" t="s">
        <v>101</v>
      </c>
      <c r="D90" s="10" t="s">
        <v>5</v>
      </c>
      <c r="E90" s="11">
        <f>VLOOKUP(C90,[1]Sheet1!$B$3:$E$179,4,FALSE)</f>
        <v>20241026323</v>
      </c>
      <c r="F90" s="11">
        <f>VLOOKUP(C90,[1]Sheet1!$B$3:$J$179,9,FALSE)</f>
        <v>68</v>
      </c>
      <c r="G90" s="11">
        <v>2</v>
      </c>
    </row>
    <row r="91" spans="1:7" ht="20.100000000000001" customHeight="1">
      <c r="A91" s="18"/>
      <c r="B91" s="19"/>
      <c r="C91" s="5" t="s">
        <v>100</v>
      </c>
      <c r="D91" s="10" t="s">
        <v>5</v>
      </c>
      <c r="E91" s="11">
        <f>VLOOKUP(C91,[1]Sheet1!$B$3:$E$179,4,FALSE)</f>
        <v>20241026511</v>
      </c>
      <c r="F91" s="11">
        <f>VLOOKUP(C91,[1]Sheet1!$B$3:$J$179,9,FALSE)</f>
        <v>66</v>
      </c>
      <c r="G91" s="11">
        <v>3</v>
      </c>
    </row>
    <row r="92" spans="1:7" ht="20.100000000000001" customHeight="1">
      <c r="A92" s="18"/>
      <c r="B92" s="19"/>
      <c r="C92" s="5" t="s">
        <v>99</v>
      </c>
      <c r="D92" s="10" t="s">
        <v>5</v>
      </c>
      <c r="E92" s="11">
        <f>VLOOKUP(C92,[1]Sheet1!$B$3:$E$179,4,FALSE)</f>
        <v>20241026509</v>
      </c>
      <c r="F92" s="11">
        <f>VLOOKUP(C92,[1]Sheet1!$B$3:$J$179,9,FALSE)</f>
        <v>54</v>
      </c>
      <c r="G92" s="11">
        <v>4</v>
      </c>
    </row>
    <row r="93" spans="1:7" ht="20.100000000000001" customHeight="1">
      <c r="A93" s="18"/>
      <c r="B93" s="19"/>
      <c r="C93" s="5" t="s">
        <v>97</v>
      </c>
      <c r="D93" s="10" t="s">
        <v>5</v>
      </c>
      <c r="E93" s="11">
        <f>VLOOKUP(C93,[1]Sheet1!$B$3:$E$179,4,FALSE)</f>
        <v>20241026228</v>
      </c>
      <c r="F93" s="11">
        <f>VLOOKUP(C93,[1]Sheet1!$B$3:$J$179,9,FALSE)</f>
        <v>53</v>
      </c>
      <c r="G93" s="11">
        <v>5</v>
      </c>
    </row>
    <row r="94" spans="1:7" ht="20.100000000000001" customHeight="1">
      <c r="A94" s="18"/>
      <c r="B94" s="19"/>
      <c r="C94" s="5" t="s">
        <v>96</v>
      </c>
      <c r="D94" s="10" t="s">
        <v>5</v>
      </c>
      <c r="E94" s="11">
        <f>VLOOKUP(C94,[1]Sheet1!$B$3:$E$179,4,FALSE)</f>
        <v>20241026517</v>
      </c>
      <c r="F94" s="11">
        <f>VLOOKUP(C94,[1]Sheet1!$B$3:$J$179,9,FALSE)</f>
        <v>52</v>
      </c>
      <c r="G94" s="11">
        <v>6</v>
      </c>
    </row>
    <row r="95" spans="1:7" ht="20.100000000000001" customHeight="1">
      <c r="A95" s="18"/>
      <c r="B95" s="19"/>
      <c r="C95" s="5" t="s">
        <v>104</v>
      </c>
      <c r="D95" s="10" t="s">
        <v>5</v>
      </c>
      <c r="E95" s="11">
        <f>VLOOKUP(C95,[1]Sheet1!$B$3:$E$179,4,FALSE)</f>
        <v>20241026428</v>
      </c>
      <c r="F95" s="11">
        <f>VLOOKUP(C95,[1]Sheet1!$B$3:$J$179,9,FALSE)</f>
        <v>50</v>
      </c>
      <c r="G95" s="11">
        <v>7</v>
      </c>
    </row>
    <row r="96" spans="1:7" ht="20.100000000000001" customHeight="1">
      <c r="A96" s="18"/>
      <c r="B96" s="19"/>
      <c r="C96" s="5" t="s">
        <v>105</v>
      </c>
      <c r="D96" s="10" t="s">
        <v>5</v>
      </c>
      <c r="E96" s="11">
        <f>VLOOKUP(C96,[1]Sheet1!$B$3:$E$179,4,FALSE)</f>
        <v>20241026624</v>
      </c>
      <c r="F96" s="11">
        <f>VLOOKUP(C96,[1]Sheet1!$B$3:$J$179,9,FALSE)</f>
        <v>48</v>
      </c>
      <c r="G96" s="11">
        <v>8</v>
      </c>
    </row>
    <row r="97" spans="1:7" ht="20.100000000000001" customHeight="1">
      <c r="A97" s="18"/>
      <c r="B97" s="19"/>
      <c r="C97" s="5" t="s">
        <v>98</v>
      </c>
      <c r="D97" s="10" t="s">
        <v>5</v>
      </c>
      <c r="E97" s="11">
        <f>VLOOKUP(C97,[1]Sheet1!$B$3:$E$179,4,FALSE)</f>
        <v>20241026501</v>
      </c>
      <c r="F97" s="11">
        <f>VLOOKUP(C97,[1]Sheet1!$B$3:$J$179,9,FALSE)</f>
        <v>46</v>
      </c>
      <c r="G97" s="11">
        <v>9</v>
      </c>
    </row>
    <row r="98" spans="1:7" ht="20.100000000000001" customHeight="1">
      <c r="A98" s="18"/>
      <c r="B98" s="19"/>
      <c r="C98" s="5" t="s">
        <v>102</v>
      </c>
      <c r="D98" s="10" t="s">
        <v>5</v>
      </c>
      <c r="E98" s="11">
        <f>VLOOKUP(C98,[1]Sheet1!$B$3:$E$179,4,FALSE)</f>
        <v>20241026325</v>
      </c>
      <c r="F98" s="11">
        <f>VLOOKUP(C98,[1]Sheet1!$B$3:$J$179,9,FALSE)</f>
        <v>45</v>
      </c>
      <c r="G98" s="11">
        <v>10</v>
      </c>
    </row>
    <row r="99" spans="1:7" ht="20.100000000000001" customHeight="1">
      <c r="A99" s="18"/>
      <c r="B99" s="19"/>
      <c r="C99" s="5" t="s">
        <v>106</v>
      </c>
      <c r="D99" s="10" t="s">
        <v>5</v>
      </c>
      <c r="E99" s="11">
        <f>VLOOKUP(C99,[1]Sheet1!$B$3:$E$179,4,FALSE)</f>
        <v>20241026625</v>
      </c>
      <c r="F99" s="11">
        <f>VLOOKUP(C99,[1]Sheet1!$B$3:$J$179,9,FALSE)</f>
        <v>44</v>
      </c>
      <c r="G99" s="11">
        <v>11</v>
      </c>
    </row>
    <row r="100" spans="1:7" ht="20.100000000000001" customHeight="1">
      <c r="A100" s="21">
        <v>8</v>
      </c>
      <c r="B100" s="23" t="s">
        <v>196</v>
      </c>
      <c r="C100" s="5" t="s">
        <v>111</v>
      </c>
      <c r="D100" s="10" t="s">
        <v>15</v>
      </c>
      <c r="E100" s="11">
        <f>VLOOKUP(C100,[1]Sheet1!$B$3:$E$179,4,FALSE)</f>
        <v>20241026222</v>
      </c>
      <c r="F100" s="11">
        <f>VLOOKUP(C100,[1]Sheet1!$B$3:$J$179,9,FALSE)</f>
        <v>62</v>
      </c>
      <c r="G100" s="11">
        <v>1</v>
      </c>
    </row>
    <row r="101" spans="1:7" ht="20.100000000000001" customHeight="1">
      <c r="A101" s="22"/>
      <c r="B101" s="24"/>
      <c r="C101" s="5" t="s">
        <v>114</v>
      </c>
      <c r="D101" s="10" t="s">
        <v>5</v>
      </c>
      <c r="E101" s="11">
        <f>VLOOKUP(C101,[1]Sheet1!$B$3:$E$179,4,FALSE)</f>
        <v>20241026404</v>
      </c>
      <c r="F101" s="11">
        <f>VLOOKUP(C101,[1]Sheet1!$B$3:$J$179,9,FALSE)</f>
        <v>61</v>
      </c>
      <c r="G101" s="11">
        <v>2</v>
      </c>
    </row>
    <row r="102" spans="1:7" ht="20.100000000000001" customHeight="1">
      <c r="A102" s="22"/>
      <c r="B102" s="24"/>
      <c r="C102" s="5" t="s">
        <v>117</v>
      </c>
      <c r="D102" s="10" t="s">
        <v>5</v>
      </c>
      <c r="E102" s="11">
        <f>VLOOKUP(C102,[1]Sheet1!$B$3:$E$179,4,FALSE)</f>
        <v>20241026620</v>
      </c>
      <c r="F102" s="11">
        <f>VLOOKUP(C102,[1]Sheet1!$B$3:$J$179,9,FALSE)</f>
        <v>61</v>
      </c>
      <c r="G102" s="11">
        <v>2</v>
      </c>
    </row>
    <row r="103" spans="1:7" ht="20.100000000000001" customHeight="1">
      <c r="A103" s="22"/>
      <c r="B103" s="24"/>
      <c r="C103" s="5" t="s">
        <v>108</v>
      </c>
      <c r="D103" s="10" t="s">
        <v>5</v>
      </c>
      <c r="E103" s="11">
        <f>VLOOKUP(C103,[1]Sheet1!$B$3:$E$179,4,FALSE)</f>
        <v>20241026210</v>
      </c>
      <c r="F103" s="11">
        <f>VLOOKUP(C103,[1]Sheet1!$B$3:$J$179,9,FALSE)</f>
        <v>51</v>
      </c>
      <c r="G103" s="11">
        <v>4</v>
      </c>
    </row>
    <row r="104" spans="1:7" ht="20.100000000000001" customHeight="1">
      <c r="A104" s="22"/>
      <c r="B104" s="24"/>
      <c r="C104" s="5" t="s">
        <v>116</v>
      </c>
      <c r="D104" s="10" t="s">
        <v>5</v>
      </c>
      <c r="E104" s="11">
        <f>VLOOKUP(C104,[1]Sheet1!$B$3:$E$179,4,FALSE)</f>
        <v>20241026605</v>
      </c>
      <c r="F104" s="11">
        <f>VLOOKUP(C104,[1]Sheet1!$B$3:$J$179,9,FALSE)</f>
        <v>50</v>
      </c>
      <c r="G104" s="11">
        <v>5</v>
      </c>
    </row>
    <row r="105" spans="1:7" ht="20.100000000000001" customHeight="1">
      <c r="A105" s="22"/>
      <c r="B105" s="24"/>
      <c r="C105" s="5" t="s">
        <v>109</v>
      </c>
      <c r="D105" s="10" t="s">
        <v>15</v>
      </c>
      <c r="E105" s="11">
        <f>VLOOKUP(C105,[1]Sheet1!$B$3:$E$179,4,FALSE)</f>
        <v>20241026212</v>
      </c>
      <c r="F105" s="11">
        <f>VLOOKUP(C105,[1]Sheet1!$B$3:$J$179,9,FALSE)</f>
        <v>47</v>
      </c>
      <c r="G105" s="11">
        <v>6</v>
      </c>
    </row>
    <row r="106" spans="1:7" ht="20.100000000000001" customHeight="1">
      <c r="A106" s="22"/>
      <c r="B106" s="24"/>
      <c r="C106" s="5" t="s">
        <v>115</v>
      </c>
      <c r="D106" s="10" t="s">
        <v>5</v>
      </c>
      <c r="E106" s="11">
        <f>VLOOKUP(C106,[1]Sheet1!$B$3:$E$179,4,FALSE)</f>
        <v>20241026603</v>
      </c>
      <c r="F106" s="11">
        <f>VLOOKUP(C106,[1]Sheet1!$B$3:$J$179,9,FALSE)</f>
        <v>45</v>
      </c>
      <c r="G106" s="11">
        <v>7</v>
      </c>
    </row>
    <row r="107" spans="1:7" ht="20.100000000000001" customHeight="1">
      <c r="A107" s="22"/>
      <c r="B107" s="24"/>
      <c r="C107" s="5" t="s">
        <v>113</v>
      </c>
      <c r="D107" s="10" t="s">
        <v>15</v>
      </c>
      <c r="E107" s="11">
        <f>VLOOKUP(C107,[1]Sheet1!$B$3:$E$179,4,FALSE)</f>
        <v>20241026318</v>
      </c>
      <c r="F107" s="11">
        <f>VLOOKUP(C107,[1]Sheet1!$B$3:$J$179,9,FALSE)</f>
        <v>42</v>
      </c>
      <c r="G107" s="11">
        <v>8</v>
      </c>
    </row>
    <row r="108" spans="1:7" ht="20.100000000000001" customHeight="1">
      <c r="A108" s="22"/>
      <c r="B108" s="24"/>
      <c r="C108" s="5" t="s">
        <v>107</v>
      </c>
      <c r="D108" s="10" t="s">
        <v>5</v>
      </c>
      <c r="E108" s="11">
        <f>VLOOKUP(C108,[1]Sheet1!$B$3:$E$179,4,FALSE)</f>
        <v>20241026118</v>
      </c>
      <c r="F108" s="11" t="str">
        <f>VLOOKUP(C108,[1]Sheet1!$B$3:$J$179,9,FALSE)</f>
        <v>缺考</v>
      </c>
      <c r="G108" s="11"/>
    </row>
    <row r="109" spans="1:7" ht="20.100000000000001" customHeight="1">
      <c r="A109" s="22"/>
      <c r="B109" s="24"/>
      <c r="C109" s="5" t="s">
        <v>110</v>
      </c>
      <c r="D109" s="10" t="s">
        <v>15</v>
      </c>
      <c r="E109" s="11">
        <f>VLOOKUP(C109,[1]Sheet1!$B$3:$E$179,4,FALSE)</f>
        <v>20241026219</v>
      </c>
      <c r="F109" s="11" t="str">
        <f>VLOOKUP(C109,[1]Sheet1!$B$3:$J$179,9,FALSE)</f>
        <v>缺考</v>
      </c>
      <c r="G109" s="11"/>
    </row>
    <row r="110" spans="1:7" ht="20.100000000000001" customHeight="1">
      <c r="A110" s="22"/>
      <c r="B110" s="24"/>
      <c r="C110" s="5" t="s">
        <v>112</v>
      </c>
      <c r="D110" s="10" t="s">
        <v>5</v>
      </c>
      <c r="E110" s="11">
        <f>VLOOKUP(C110,[1]Sheet1!$B$3:$E$179,4,FALSE)</f>
        <v>20241026503</v>
      </c>
      <c r="F110" s="11" t="str">
        <f>VLOOKUP(C110,[1]Sheet1!$B$3:$J$179,9,FALSE)</f>
        <v>缺考</v>
      </c>
      <c r="G110" s="11"/>
    </row>
    <row r="111" spans="1:7" ht="20.100000000000001" customHeight="1">
      <c r="A111" s="25"/>
      <c r="B111" s="26"/>
      <c r="C111" s="5" t="s">
        <v>118</v>
      </c>
      <c r="D111" s="10" t="s">
        <v>5</v>
      </c>
      <c r="E111" s="11">
        <f>VLOOKUP(C111,[1]Sheet1!$B$3:$E$179,4,FALSE)</f>
        <v>20241026626</v>
      </c>
      <c r="F111" s="11" t="str">
        <f>VLOOKUP(C111,[1]Sheet1!$B$3:$J$179,9,FALSE)</f>
        <v>缺考</v>
      </c>
      <c r="G111" s="11"/>
    </row>
    <row r="112" spans="1:7" ht="20.100000000000001" customHeight="1">
      <c r="A112" s="18">
        <v>9</v>
      </c>
      <c r="B112" s="19" t="s">
        <v>119</v>
      </c>
      <c r="C112" s="5" t="s">
        <v>135</v>
      </c>
      <c r="D112" s="10" t="s">
        <v>5</v>
      </c>
      <c r="E112" s="11">
        <f>VLOOKUP(C112,[1]Sheet1!$B$3:$E$179,4,FALSE)</f>
        <v>20241026627</v>
      </c>
      <c r="F112" s="11">
        <f>VLOOKUP(C112,[1]Sheet1!$B$3:$J$179,9,FALSE)</f>
        <v>69</v>
      </c>
      <c r="G112" s="11">
        <v>1</v>
      </c>
    </row>
    <row r="113" spans="1:7" ht="20.100000000000001" customHeight="1">
      <c r="A113" s="18"/>
      <c r="B113" s="19"/>
      <c r="C113" s="5" t="s">
        <v>120</v>
      </c>
      <c r="D113" s="10" t="s">
        <v>15</v>
      </c>
      <c r="E113" s="11">
        <f>VLOOKUP(C113,[1]Sheet1!$B$3:$E$179,4,FALSE)</f>
        <v>20241026106</v>
      </c>
      <c r="F113" s="11">
        <f>VLOOKUP(C113,[1]Sheet1!$B$3:$J$179,9,FALSE)</f>
        <v>63</v>
      </c>
      <c r="G113" s="11">
        <v>2</v>
      </c>
    </row>
    <row r="114" spans="1:7" ht="20.100000000000001" customHeight="1">
      <c r="A114" s="18"/>
      <c r="B114" s="19"/>
      <c r="C114" s="5" t="s">
        <v>122</v>
      </c>
      <c r="D114" s="10" t="s">
        <v>15</v>
      </c>
      <c r="E114" s="11">
        <f>VLOOKUP(C114,[1]Sheet1!$B$3:$E$179,4,FALSE)</f>
        <v>20241026121</v>
      </c>
      <c r="F114" s="11">
        <f>VLOOKUP(C114,[1]Sheet1!$B$3:$J$179,9,FALSE)</f>
        <v>50</v>
      </c>
      <c r="G114" s="11">
        <v>3</v>
      </c>
    </row>
    <row r="115" spans="1:7" ht="20.100000000000001" customHeight="1">
      <c r="A115" s="18"/>
      <c r="B115" s="19"/>
      <c r="C115" s="5" t="s">
        <v>123</v>
      </c>
      <c r="D115" s="10" t="s">
        <v>15</v>
      </c>
      <c r="E115" s="11">
        <f>VLOOKUP(C115,[1]Sheet1!$B$3:$E$179,4,FALSE)</f>
        <v>20241026125</v>
      </c>
      <c r="F115" s="11">
        <f>VLOOKUP(C115,[1]Sheet1!$B$3:$J$179,9,FALSE)</f>
        <v>49</v>
      </c>
      <c r="G115" s="11">
        <v>4</v>
      </c>
    </row>
    <row r="116" spans="1:7" ht="20.100000000000001" customHeight="1">
      <c r="A116" s="18"/>
      <c r="B116" s="19"/>
      <c r="C116" s="5" t="s">
        <v>134</v>
      </c>
      <c r="D116" s="10" t="s">
        <v>5</v>
      </c>
      <c r="E116" s="11">
        <f>VLOOKUP(C116,[1]Sheet1!$B$3:$E$179,4,FALSE)</f>
        <v>20241026623</v>
      </c>
      <c r="F116" s="11">
        <f>VLOOKUP(C116,[1]Sheet1!$B$3:$J$179,9,FALSE)</f>
        <v>49</v>
      </c>
      <c r="G116" s="11">
        <v>4</v>
      </c>
    </row>
    <row r="117" spans="1:7" ht="20.100000000000001" customHeight="1">
      <c r="A117" s="18"/>
      <c r="B117" s="19"/>
      <c r="C117" s="5" t="s">
        <v>130</v>
      </c>
      <c r="D117" s="10" t="s">
        <v>5</v>
      </c>
      <c r="E117" s="11">
        <f>VLOOKUP(C117,[1]Sheet1!$B$3:$E$179,4,FALSE)</f>
        <v>20241026417</v>
      </c>
      <c r="F117" s="11">
        <f>VLOOKUP(C117,[1]Sheet1!$B$3:$J$179,9,FALSE)</f>
        <v>48</v>
      </c>
      <c r="G117" s="11">
        <v>6</v>
      </c>
    </row>
    <row r="118" spans="1:7" ht="20.100000000000001" customHeight="1">
      <c r="A118" s="18"/>
      <c r="B118" s="19"/>
      <c r="C118" s="5" t="s">
        <v>128</v>
      </c>
      <c r="D118" s="10" t="s">
        <v>15</v>
      </c>
      <c r="E118" s="11">
        <f>VLOOKUP(C118,[1]Sheet1!$B$3:$E$179,4,FALSE)</f>
        <v>20241026307</v>
      </c>
      <c r="F118" s="11">
        <f>VLOOKUP(C118,[1]Sheet1!$B$3:$J$179,9,FALSE)</f>
        <v>45</v>
      </c>
      <c r="G118" s="11">
        <v>7</v>
      </c>
    </row>
    <row r="119" spans="1:7" ht="20.100000000000001" customHeight="1">
      <c r="A119" s="18"/>
      <c r="B119" s="19"/>
      <c r="C119" s="5" t="s">
        <v>132</v>
      </c>
      <c r="D119" s="10" t="s">
        <v>15</v>
      </c>
      <c r="E119" s="11">
        <f>VLOOKUP(C119,[1]Sheet1!$B$3:$E$179,4,FALSE)</f>
        <v>20241026614</v>
      </c>
      <c r="F119" s="11">
        <f>VLOOKUP(C119,[1]Sheet1!$B$3:$J$179,9,FALSE)</f>
        <v>41</v>
      </c>
      <c r="G119" s="11">
        <v>8</v>
      </c>
    </row>
    <row r="120" spans="1:7" ht="20.100000000000001" customHeight="1">
      <c r="A120" s="18"/>
      <c r="B120" s="19"/>
      <c r="C120" s="5" t="s">
        <v>121</v>
      </c>
      <c r="D120" s="10" t="s">
        <v>15</v>
      </c>
      <c r="E120" s="11">
        <f>VLOOKUP(C120,[1]Sheet1!$B$3:$E$179,4,FALSE)</f>
        <v>20241026120</v>
      </c>
      <c r="F120" s="11" t="str">
        <f>VLOOKUP(C120,[1]Sheet1!$B$3:$J$179,9,FALSE)</f>
        <v>缺考</v>
      </c>
      <c r="G120" s="11"/>
    </row>
    <row r="121" spans="1:7" ht="20.100000000000001" customHeight="1">
      <c r="A121" s="18"/>
      <c r="B121" s="19"/>
      <c r="C121" s="5" t="s">
        <v>124</v>
      </c>
      <c r="D121" s="10" t="s">
        <v>15</v>
      </c>
      <c r="E121" s="11">
        <f>VLOOKUP(C121,[1]Sheet1!$B$3:$E$179,4,FALSE)</f>
        <v>20241026528</v>
      </c>
      <c r="F121" s="11" t="str">
        <f>VLOOKUP(C121,[1]Sheet1!$B$3:$J$179,9,FALSE)</f>
        <v>缺考</v>
      </c>
      <c r="G121" s="11"/>
    </row>
    <row r="122" spans="1:7" ht="20.100000000000001" customHeight="1">
      <c r="A122" s="18"/>
      <c r="B122" s="19"/>
      <c r="C122" s="5" t="s">
        <v>125</v>
      </c>
      <c r="D122" s="10" t="s">
        <v>5</v>
      </c>
      <c r="E122" s="11">
        <f>VLOOKUP(C122,[1]Sheet1!$B$3:$E$179,4,FALSE)</f>
        <v>20241026213</v>
      </c>
      <c r="F122" s="11" t="str">
        <f>VLOOKUP(C122,[1]Sheet1!$B$3:$J$179,9,FALSE)</f>
        <v>缺考</v>
      </c>
      <c r="G122" s="11"/>
    </row>
    <row r="123" spans="1:7" ht="20.100000000000001" customHeight="1">
      <c r="A123" s="18"/>
      <c r="B123" s="19"/>
      <c r="C123" s="5" t="s">
        <v>126</v>
      </c>
      <c r="D123" s="10" t="s">
        <v>15</v>
      </c>
      <c r="E123" s="11">
        <f>VLOOKUP(C123,[1]Sheet1!$B$3:$E$179,4,FALSE)</f>
        <v>20241026227</v>
      </c>
      <c r="F123" s="11" t="str">
        <f>VLOOKUP(C123,[1]Sheet1!$B$3:$J$179,9,FALSE)</f>
        <v>缺考</v>
      </c>
      <c r="G123" s="11"/>
    </row>
    <row r="124" spans="1:7" ht="20.100000000000001" customHeight="1">
      <c r="A124" s="18"/>
      <c r="B124" s="19"/>
      <c r="C124" s="5" t="s">
        <v>127</v>
      </c>
      <c r="D124" s="10" t="s">
        <v>15</v>
      </c>
      <c r="E124" s="11">
        <f>VLOOKUP(C124,[1]Sheet1!$B$3:$E$179,4,FALSE)</f>
        <v>20241026230</v>
      </c>
      <c r="F124" s="11" t="str">
        <f>VLOOKUP(C124,[1]Sheet1!$B$3:$J$179,9,FALSE)</f>
        <v>缺考</v>
      </c>
      <c r="G124" s="11"/>
    </row>
    <row r="125" spans="1:7" ht="20.100000000000001" customHeight="1">
      <c r="A125" s="18"/>
      <c r="B125" s="19"/>
      <c r="C125" s="5" t="s">
        <v>129</v>
      </c>
      <c r="D125" s="10" t="s">
        <v>5</v>
      </c>
      <c r="E125" s="11">
        <f>VLOOKUP(C125,[1]Sheet1!$B$3:$E$179,4,FALSE)</f>
        <v>20241026402</v>
      </c>
      <c r="F125" s="11" t="str">
        <f>VLOOKUP(C125,[1]Sheet1!$B$3:$J$179,9,FALSE)</f>
        <v>缺考</v>
      </c>
      <c r="G125" s="11"/>
    </row>
    <row r="126" spans="1:7" ht="20.100000000000001" customHeight="1">
      <c r="A126" s="18"/>
      <c r="B126" s="19"/>
      <c r="C126" s="5" t="s">
        <v>131</v>
      </c>
      <c r="D126" s="10" t="s">
        <v>5</v>
      </c>
      <c r="E126" s="11">
        <f>VLOOKUP(C126,[1]Sheet1!$B$3:$E$179,4,FALSE)</f>
        <v>20241026602</v>
      </c>
      <c r="F126" s="11" t="str">
        <f>VLOOKUP(C126,[1]Sheet1!$B$3:$J$179,9,FALSE)</f>
        <v>缺考</v>
      </c>
      <c r="G126" s="11"/>
    </row>
    <row r="127" spans="1:7" ht="20.100000000000001" customHeight="1">
      <c r="A127" s="18"/>
      <c r="B127" s="19"/>
      <c r="C127" s="5" t="s">
        <v>133</v>
      </c>
      <c r="D127" s="10" t="s">
        <v>15</v>
      </c>
      <c r="E127" s="11">
        <f>VLOOKUP(C127,[1]Sheet1!$B$3:$E$179,4,FALSE)</f>
        <v>20241026621</v>
      </c>
      <c r="F127" s="11" t="str">
        <f>VLOOKUP(C127,[1]Sheet1!$B$3:$J$179,9,FALSE)</f>
        <v>缺考</v>
      </c>
      <c r="G127" s="11"/>
    </row>
    <row r="128" spans="1:7" ht="20.100000000000001" customHeight="1">
      <c r="A128" s="18">
        <v>11</v>
      </c>
      <c r="B128" s="19" t="s">
        <v>136</v>
      </c>
      <c r="C128" s="5" t="s">
        <v>148</v>
      </c>
      <c r="D128" s="10" t="s">
        <v>5</v>
      </c>
      <c r="E128" s="11">
        <f>VLOOKUP(C128,[1]Sheet1!$B$3:$E$179,4,FALSE)</f>
        <v>20241026324</v>
      </c>
      <c r="F128" s="11">
        <f>VLOOKUP(C128,[1]Sheet1!$B$3:$J$179,9,FALSE)</f>
        <v>62</v>
      </c>
      <c r="G128" s="11">
        <v>1</v>
      </c>
    </row>
    <row r="129" spans="1:7" ht="20.100000000000001" customHeight="1">
      <c r="A129" s="18"/>
      <c r="B129" s="19"/>
      <c r="C129" s="5" t="s">
        <v>146</v>
      </c>
      <c r="D129" s="10" t="s">
        <v>15</v>
      </c>
      <c r="E129" s="11">
        <f>VLOOKUP(C129,[1]Sheet1!$B$3:$E$179,4,FALSE)</f>
        <v>20241026303</v>
      </c>
      <c r="F129" s="11">
        <f>VLOOKUP(C129,[1]Sheet1!$B$3:$J$179,9,FALSE)</f>
        <v>61</v>
      </c>
      <c r="G129" s="11">
        <v>2</v>
      </c>
    </row>
    <row r="130" spans="1:7" ht="20.100000000000001" customHeight="1">
      <c r="A130" s="18"/>
      <c r="B130" s="19"/>
      <c r="C130" s="5" t="s">
        <v>153</v>
      </c>
      <c r="D130" s="10" t="s">
        <v>15</v>
      </c>
      <c r="E130" s="11">
        <f>VLOOKUP(C130,[1]Sheet1!$B$3:$E$179,4,FALSE)</f>
        <v>20241026619</v>
      </c>
      <c r="F130" s="11">
        <f>VLOOKUP(C130,[1]Sheet1!$B$3:$J$179,9,FALSE)</f>
        <v>60</v>
      </c>
      <c r="G130" s="11">
        <v>3</v>
      </c>
    </row>
    <row r="131" spans="1:7" ht="20.100000000000001" customHeight="1">
      <c r="A131" s="18"/>
      <c r="B131" s="19"/>
      <c r="C131" s="5" t="s">
        <v>152</v>
      </c>
      <c r="D131" s="10" t="s">
        <v>5</v>
      </c>
      <c r="E131" s="11">
        <f>VLOOKUP(C131,[1]Sheet1!$B$3:$E$179,4,FALSE)</f>
        <v>20241026421</v>
      </c>
      <c r="F131" s="11">
        <f>VLOOKUP(C131,[1]Sheet1!$B$3:$J$179,9,FALSE)</f>
        <v>53</v>
      </c>
      <c r="G131" s="11">
        <v>4</v>
      </c>
    </row>
    <row r="132" spans="1:7" ht="20.100000000000001" customHeight="1">
      <c r="A132" s="18"/>
      <c r="B132" s="19"/>
      <c r="C132" s="5" t="s">
        <v>149</v>
      </c>
      <c r="D132" s="10" t="s">
        <v>5</v>
      </c>
      <c r="E132" s="11">
        <f>VLOOKUP(C132,[1]Sheet1!$B$3:$E$179,4,FALSE)</f>
        <v>20241026327</v>
      </c>
      <c r="F132" s="11">
        <f>VLOOKUP(C132,[1]Sheet1!$B$3:$J$179,9,FALSE)</f>
        <v>49</v>
      </c>
      <c r="G132" s="11">
        <v>5</v>
      </c>
    </row>
    <row r="133" spans="1:7" ht="20.100000000000001" customHeight="1">
      <c r="A133" s="18"/>
      <c r="B133" s="19"/>
      <c r="C133" s="5" t="s">
        <v>151</v>
      </c>
      <c r="D133" s="10" t="s">
        <v>5</v>
      </c>
      <c r="E133" s="11">
        <f>VLOOKUP(C133,[1]Sheet1!$B$3:$E$179,4,FALSE)</f>
        <v>20241026424</v>
      </c>
      <c r="F133" s="11">
        <f>VLOOKUP(C133,[1]Sheet1!$B$3:$J$179,9,FALSE)</f>
        <v>49</v>
      </c>
      <c r="G133" s="11">
        <v>5</v>
      </c>
    </row>
    <row r="134" spans="1:7" ht="20.100000000000001" customHeight="1">
      <c r="A134" s="18"/>
      <c r="B134" s="19"/>
      <c r="C134" s="5" t="s">
        <v>154</v>
      </c>
      <c r="D134" s="10" t="s">
        <v>5</v>
      </c>
      <c r="E134" s="11">
        <f>VLOOKUP(C134,[1]Sheet1!$B$3:$E$179,4,FALSE)</f>
        <v>20241026622</v>
      </c>
      <c r="F134" s="11">
        <f>VLOOKUP(C134,[1]Sheet1!$B$3:$J$179,9,FALSE)</f>
        <v>44</v>
      </c>
      <c r="G134" s="11">
        <v>7</v>
      </c>
    </row>
    <row r="135" spans="1:7" ht="20.100000000000001" customHeight="1">
      <c r="A135" s="18"/>
      <c r="B135" s="19"/>
      <c r="C135" s="5" t="s">
        <v>143</v>
      </c>
      <c r="D135" s="10" t="s">
        <v>5</v>
      </c>
      <c r="E135" s="11">
        <f>VLOOKUP(C135,[1]Sheet1!$B$3:$E$179,4,FALSE)</f>
        <v>20241026224</v>
      </c>
      <c r="F135" s="11">
        <f>VLOOKUP(C135,[1]Sheet1!$B$3:$J$179,9,FALSE)</f>
        <v>43</v>
      </c>
      <c r="G135" s="11">
        <v>8</v>
      </c>
    </row>
    <row r="136" spans="1:7" ht="20.100000000000001" customHeight="1">
      <c r="A136" s="18"/>
      <c r="B136" s="19"/>
      <c r="C136" s="5" t="s">
        <v>139</v>
      </c>
      <c r="D136" s="10" t="s">
        <v>5</v>
      </c>
      <c r="E136" s="11">
        <f>VLOOKUP(C136,[1]Sheet1!$B$3:$E$179,4,FALSE)</f>
        <v>20241026516</v>
      </c>
      <c r="F136" s="11">
        <f>VLOOKUP(C136,[1]Sheet1!$B$3:$J$179,9,FALSE)</f>
        <v>42</v>
      </c>
      <c r="G136" s="11">
        <v>9</v>
      </c>
    </row>
    <row r="137" spans="1:7" ht="20.100000000000001" customHeight="1">
      <c r="A137" s="18"/>
      <c r="B137" s="19"/>
      <c r="C137" s="5" t="s">
        <v>141</v>
      </c>
      <c r="D137" s="10" t="s">
        <v>5</v>
      </c>
      <c r="E137" s="11">
        <f>VLOOKUP(C137,[1]Sheet1!$B$3:$E$179,4,FALSE)</f>
        <v>20241026203</v>
      </c>
      <c r="F137" s="11">
        <f>VLOOKUP(C137,[1]Sheet1!$B$3:$J$179,9,FALSE)</f>
        <v>39</v>
      </c>
      <c r="G137" s="11">
        <v>10</v>
      </c>
    </row>
    <row r="138" spans="1:7" ht="20.100000000000001" customHeight="1">
      <c r="A138" s="18"/>
      <c r="B138" s="19"/>
      <c r="C138" s="5" t="s">
        <v>137</v>
      </c>
      <c r="D138" s="10" t="s">
        <v>15</v>
      </c>
      <c r="E138" s="11">
        <f>VLOOKUP(C138,[1]Sheet1!$B$3:$E$179,4,FALSE)</f>
        <v>20241026128</v>
      </c>
      <c r="F138" s="11" t="str">
        <f>VLOOKUP(C138,[1]Sheet1!$B$3:$J$179,9,FALSE)</f>
        <v>缺考</v>
      </c>
      <c r="G138" s="11"/>
    </row>
    <row r="139" spans="1:7" ht="20.100000000000001" customHeight="1">
      <c r="A139" s="18"/>
      <c r="B139" s="19"/>
      <c r="C139" s="5" t="s">
        <v>138</v>
      </c>
      <c r="D139" s="10" t="s">
        <v>5</v>
      </c>
      <c r="E139" s="11">
        <f>VLOOKUP(C139,[1]Sheet1!$B$3:$E$179,4,FALSE)</f>
        <v>20241026130</v>
      </c>
      <c r="F139" s="11" t="str">
        <f>VLOOKUP(C139,[1]Sheet1!$B$3:$J$179,9,FALSE)</f>
        <v>缺考</v>
      </c>
      <c r="G139" s="11"/>
    </row>
    <row r="140" spans="1:7" ht="20.100000000000001" customHeight="1">
      <c r="A140" s="18"/>
      <c r="B140" s="19"/>
      <c r="C140" s="5" t="s">
        <v>140</v>
      </c>
      <c r="D140" s="10" t="s">
        <v>5</v>
      </c>
      <c r="E140" s="11">
        <f>VLOOKUP(C140,[1]Sheet1!$B$3:$E$179,4,FALSE)</f>
        <v>20241026519</v>
      </c>
      <c r="F140" s="11" t="str">
        <f>VLOOKUP(C140,[1]Sheet1!$B$3:$J$179,9,FALSE)</f>
        <v>缺考</v>
      </c>
      <c r="G140" s="11"/>
    </row>
    <row r="141" spans="1:7" ht="20.100000000000001" customHeight="1">
      <c r="A141" s="18"/>
      <c r="B141" s="19"/>
      <c r="C141" s="5" t="s">
        <v>142</v>
      </c>
      <c r="D141" s="10" t="s">
        <v>5</v>
      </c>
      <c r="E141" s="11">
        <f>VLOOKUP(C141,[1]Sheet1!$B$3:$E$179,4,FALSE)</f>
        <v>20241026220</v>
      </c>
      <c r="F141" s="11" t="str">
        <f>VLOOKUP(C141,[1]Sheet1!$B$3:$J$179,9,FALSE)</f>
        <v>缺考</v>
      </c>
      <c r="G141" s="11"/>
    </row>
    <row r="142" spans="1:7" ht="20.100000000000001" customHeight="1">
      <c r="A142" s="18"/>
      <c r="B142" s="19"/>
      <c r="C142" s="5" t="s">
        <v>144</v>
      </c>
      <c r="D142" s="10" t="s">
        <v>15</v>
      </c>
      <c r="E142" s="11">
        <f>VLOOKUP(C142,[1]Sheet1!$B$3:$E$179,4,FALSE)</f>
        <v>20241026505</v>
      </c>
      <c r="F142" s="11" t="str">
        <f>VLOOKUP(C142,[1]Sheet1!$B$3:$J$179,9,FALSE)</f>
        <v>缺考</v>
      </c>
      <c r="G142" s="11"/>
    </row>
    <row r="143" spans="1:7" ht="22.5" customHeight="1">
      <c r="A143" s="18">
        <v>11</v>
      </c>
      <c r="B143" s="19" t="s">
        <v>197</v>
      </c>
      <c r="C143" s="5" t="s">
        <v>145</v>
      </c>
      <c r="D143" s="10" t="s">
        <v>5</v>
      </c>
      <c r="E143" s="11">
        <f>VLOOKUP(C143,[1]Sheet1!$B$3:$E$179,4,FALSE)</f>
        <v>20241026515</v>
      </c>
      <c r="F143" s="11" t="str">
        <f>VLOOKUP(C143,[1]Sheet1!$B$3:$J$179,9,FALSE)</f>
        <v>缺考</v>
      </c>
      <c r="G143" s="11"/>
    </row>
    <row r="144" spans="1:7" ht="24" customHeight="1">
      <c r="A144" s="18"/>
      <c r="B144" s="19"/>
      <c r="C144" s="5" t="s">
        <v>147</v>
      </c>
      <c r="D144" s="10" t="s">
        <v>5</v>
      </c>
      <c r="E144" s="11">
        <f>VLOOKUP(C144,[1]Sheet1!$B$3:$E$179,4,FALSE)</f>
        <v>20241026310</v>
      </c>
      <c r="F144" s="11" t="str">
        <f>VLOOKUP(C144,[1]Sheet1!$B$3:$J$179,9,FALSE)</f>
        <v>缺考</v>
      </c>
      <c r="G144" s="11"/>
    </row>
    <row r="145" spans="1:7" ht="26.25" customHeight="1">
      <c r="A145" s="18"/>
      <c r="B145" s="19"/>
      <c r="C145" s="5" t="s">
        <v>150</v>
      </c>
      <c r="D145" s="10" t="s">
        <v>15</v>
      </c>
      <c r="E145" s="11">
        <f>VLOOKUP(C145,[1]Sheet1!$B$3:$E$179,4,FALSE)</f>
        <v>20241026418</v>
      </c>
      <c r="F145" s="11" t="str">
        <f>VLOOKUP(C145,[1]Sheet1!$B$3:$J$179,9,FALSE)</f>
        <v>缺考</v>
      </c>
      <c r="G145" s="11"/>
    </row>
    <row r="146" spans="1:7" ht="23.1" customHeight="1">
      <c r="A146" s="18">
        <v>12</v>
      </c>
      <c r="B146" s="19" t="s">
        <v>155</v>
      </c>
      <c r="C146" s="5" t="s">
        <v>166</v>
      </c>
      <c r="D146" s="10" t="s">
        <v>15</v>
      </c>
      <c r="E146" s="11">
        <f>VLOOKUP(C146,[1]Sheet1!$B$3:$E$179,4,FALSE)</f>
        <v>20241026401</v>
      </c>
      <c r="F146" s="11">
        <f>VLOOKUP(C146,[1]Sheet1!$B$3:$J$179,9,FALSE)</f>
        <v>75</v>
      </c>
      <c r="G146" s="11">
        <v>1</v>
      </c>
    </row>
    <row r="147" spans="1:7" ht="23.1" customHeight="1">
      <c r="A147" s="18"/>
      <c r="B147" s="19"/>
      <c r="C147" s="5" t="s">
        <v>159</v>
      </c>
      <c r="D147" s="10" t="s">
        <v>15</v>
      </c>
      <c r="E147" s="11">
        <f>VLOOKUP(C147,[1]Sheet1!$B$3:$E$179,4,FALSE)</f>
        <v>20241026202</v>
      </c>
      <c r="F147" s="11">
        <f>VLOOKUP(C147,[1]Sheet1!$B$3:$J$179,9,FALSE)</f>
        <v>72</v>
      </c>
      <c r="G147" s="11">
        <v>2</v>
      </c>
    </row>
    <row r="148" spans="1:7" ht="23.1" customHeight="1">
      <c r="A148" s="18"/>
      <c r="B148" s="19"/>
      <c r="C148" s="5" t="s">
        <v>164</v>
      </c>
      <c r="D148" s="10" t="s">
        <v>15</v>
      </c>
      <c r="E148" s="11">
        <f>VLOOKUP(C148,[1]Sheet1!$B$3:$E$179,4,FALSE)</f>
        <v>20241026321</v>
      </c>
      <c r="F148" s="11">
        <f>VLOOKUP(C148,[1]Sheet1!$B$3:$J$179,9,FALSE)</f>
        <v>64</v>
      </c>
      <c r="G148" s="11">
        <v>3</v>
      </c>
    </row>
    <row r="149" spans="1:7" ht="23.1" customHeight="1">
      <c r="A149" s="18"/>
      <c r="B149" s="19"/>
      <c r="C149" s="5" t="s">
        <v>157</v>
      </c>
      <c r="D149" s="10" t="s">
        <v>15</v>
      </c>
      <c r="E149" s="11">
        <f>VLOOKUP(C149,[1]Sheet1!$B$3:$E$179,4,FALSE)</f>
        <v>20241026527</v>
      </c>
      <c r="F149" s="11">
        <f>VLOOKUP(C149,[1]Sheet1!$B$3:$J$179,9,FALSE)</f>
        <v>61</v>
      </c>
      <c r="G149" s="11">
        <v>4</v>
      </c>
    </row>
    <row r="150" spans="1:7" ht="23.1" customHeight="1">
      <c r="A150" s="18"/>
      <c r="B150" s="19"/>
      <c r="C150" s="5" t="s">
        <v>161</v>
      </c>
      <c r="D150" s="10" t="s">
        <v>5</v>
      </c>
      <c r="E150" s="11">
        <f>VLOOKUP(C150,[1]Sheet1!$B$3:$E$179,4,FALSE)</f>
        <v>20241026304</v>
      </c>
      <c r="F150" s="11">
        <f>VLOOKUP(C150,[1]Sheet1!$B$3:$J$179,9,FALSE)</f>
        <v>61</v>
      </c>
      <c r="G150" s="11">
        <v>4</v>
      </c>
    </row>
    <row r="151" spans="1:7" ht="23.1" customHeight="1">
      <c r="A151" s="18"/>
      <c r="B151" s="19"/>
      <c r="C151" s="5" t="s">
        <v>167</v>
      </c>
      <c r="D151" s="10" t="s">
        <v>15</v>
      </c>
      <c r="E151" s="11">
        <f>VLOOKUP(C151,[1]Sheet1!$B$3:$E$179,4,FALSE)</f>
        <v>20241026413</v>
      </c>
      <c r="F151" s="11">
        <f>VLOOKUP(C151,[1]Sheet1!$B$3:$J$179,9,FALSE)</f>
        <v>60</v>
      </c>
      <c r="G151" s="11">
        <v>6</v>
      </c>
    </row>
    <row r="152" spans="1:7" ht="23.1" customHeight="1">
      <c r="A152" s="18"/>
      <c r="B152" s="19"/>
      <c r="C152" s="5" t="s">
        <v>156</v>
      </c>
      <c r="D152" s="10" t="s">
        <v>15</v>
      </c>
      <c r="E152" s="11">
        <f>VLOOKUP(C152,[1]Sheet1!$B$3:$E$179,4,FALSE)</f>
        <v>20241026523</v>
      </c>
      <c r="F152" s="11">
        <f>VLOOKUP(C152,[1]Sheet1!$B$3:$J$179,9,FALSE)</f>
        <v>51</v>
      </c>
      <c r="G152" s="11">
        <v>7</v>
      </c>
    </row>
    <row r="153" spans="1:7" ht="23.1" customHeight="1">
      <c r="A153" s="18"/>
      <c r="B153" s="19"/>
      <c r="C153" s="5" t="s">
        <v>163</v>
      </c>
      <c r="D153" s="10" t="s">
        <v>15</v>
      </c>
      <c r="E153" s="11">
        <f>VLOOKUP(C153,[1]Sheet1!$B$3:$E$179,4,FALSE)</f>
        <v>20241026317</v>
      </c>
      <c r="F153" s="11">
        <f>VLOOKUP(C153,[1]Sheet1!$B$3:$J$179,9,FALSE)</f>
        <v>46</v>
      </c>
      <c r="G153" s="11">
        <v>8</v>
      </c>
    </row>
    <row r="154" spans="1:7" ht="23.1" customHeight="1">
      <c r="A154" s="18"/>
      <c r="B154" s="19"/>
      <c r="C154" s="5" t="s">
        <v>162</v>
      </c>
      <c r="D154" s="10" t="s">
        <v>5</v>
      </c>
      <c r="E154" s="11">
        <f>VLOOKUP(C154,[1]Sheet1!$B$3:$E$179,4,FALSE)</f>
        <v>20241026309</v>
      </c>
      <c r="F154" s="11">
        <f>VLOOKUP(C154,[1]Sheet1!$B$3:$J$179,9,FALSE)</f>
        <v>44</v>
      </c>
      <c r="G154" s="11">
        <v>9</v>
      </c>
    </row>
    <row r="155" spans="1:7" ht="23.1" customHeight="1">
      <c r="A155" s="18"/>
      <c r="B155" s="19"/>
      <c r="C155" s="5" t="s">
        <v>169</v>
      </c>
      <c r="D155" s="10" t="s">
        <v>15</v>
      </c>
      <c r="E155" s="11">
        <f>VLOOKUP(C155,[1]Sheet1!$B$3:$E$179,4,FALSE)</f>
        <v>20241026607</v>
      </c>
      <c r="F155" s="11">
        <f>VLOOKUP(C155,[1]Sheet1!$B$3:$J$179,9,FALSE)</f>
        <v>44</v>
      </c>
      <c r="G155" s="11">
        <v>9</v>
      </c>
    </row>
    <row r="156" spans="1:7" ht="23.1" customHeight="1">
      <c r="A156" s="18"/>
      <c r="B156" s="19"/>
      <c r="C156" s="5" t="s">
        <v>160</v>
      </c>
      <c r="D156" s="10" t="s">
        <v>15</v>
      </c>
      <c r="E156" s="11">
        <f>VLOOKUP(C156,[1]Sheet1!$B$3:$E$179,4,FALSE)</f>
        <v>20241026504</v>
      </c>
      <c r="F156" s="11">
        <f>VLOOKUP(C156,[1]Sheet1!$B$3:$J$179,9,FALSE)</f>
        <v>41</v>
      </c>
      <c r="G156" s="11">
        <v>11</v>
      </c>
    </row>
    <row r="157" spans="1:7" ht="23.1" customHeight="1">
      <c r="A157" s="18"/>
      <c r="B157" s="19"/>
      <c r="C157" s="5" t="s">
        <v>170</v>
      </c>
      <c r="D157" s="10" t="s">
        <v>15</v>
      </c>
      <c r="E157" s="11">
        <f>VLOOKUP(C157,[1]Sheet1!$B$3:$E$179,4,FALSE)</f>
        <v>20241026613</v>
      </c>
      <c r="F157" s="11">
        <f>VLOOKUP(C157,[1]Sheet1!$B$3:$J$179,9,FALSE)</f>
        <v>40</v>
      </c>
      <c r="G157" s="11">
        <v>12</v>
      </c>
    </row>
    <row r="158" spans="1:7" ht="23.1" customHeight="1">
      <c r="A158" s="18"/>
      <c r="B158" s="19"/>
      <c r="C158" s="5" t="s">
        <v>158</v>
      </c>
      <c r="D158" s="10" t="s">
        <v>15</v>
      </c>
      <c r="E158" s="11">
        <f>VLOOKUP(C158,[1]Sheet1!$B$3:$E$179,4,FALSE)</f>
        <v>20241026204</v>
      </c>
      <c r="F158" s="11">
        <f>VLOOKUP(C158,[1]Sheet1!$B$3:$J$179,9,FALSE)</f>
        <v>34</v>
      </c>
      <c r="G158" s="11">
        <v>13</v>
      </c>
    </row>
    <row r="159" spans="1:7" ht="23.1" customHeight="1">
      <c r="A159" s="18"/>
      <c r="B159" s="19"/>
      <c r="C159" s="5" t="s">
        <v>165</v>
      </c>
      <c r="D159" s="10" t="s">
        <v>15</v>
      </c>
      <c r="E159" s="11">
        <f>VLOOKUP(C159,[1]Sheet1!$B$3:$E$179,4,FALSE)</f>
        <v>20241026322</v>
      </c>
      <c r="F159" s="11" t="str">
        <f>VLOOKUP(C159,[1]Sheet1!$B$3:$J$179,9,FALSE)</f>
        <v>缺考</v>
      </c>
      <c r="G159" s="11"/>
    </row>
    <row r="160" spans="1:7" ht="23.1" customHeight="1">
      <c r="A160" s="18"/>
      <c r="B160" s="19"/>
      <c r="C160" s="5" t="s">
        <v>168</v>
      </c>
      <c r="D160" s="10" t="s">
        <v>15</v>
      </c>
      <c r="E160" s="11">
        <f>VLOOKUP(C160,[1]Sheet1!$B$3:$E$179,4,FALSE)</f>
        <v>20241026604</v>
      </c>
      <c r="F160" s="11" t="str">
        <f>VLOOKUP(C160,[1]Sheet1!$B$3:$J$179,9,FALSE)</f>
        <v>缺考</v>
      </c>
      <c r="G160" s="11"/>
    </row>
    <row r="161" spans="1:7" ht="23.1" customHeight="1">
      <c r="A161" s="18">
        <v>13</v>
      </c>
      <c r="B161" s="19" t="s">
        <v>171</v>
      </c>
      <c r="C161" s="5" t="s">
        <v>173</v>
      </c>
      <c r="D161" s="10" t="s">
        <v>5</v>
      </c>
      <c r="E161" s="11">
        <f>VLOOKUP(C161,[1]Sheet1!$B$3:$E$179,4,FALSE)</f>
        <v>20241026530</v>
      </c>
      <c r="F161" s="11">
        <f>VLOOKUP(C161,[1]Sheet1!$B$3:$J$179,9,FALSE)</f>
        <v>85</v>
      </c>
      <c r="G161" s="11">
        <v>1</v>
      </c>
    </row>
    <row r="162" spans="1:7" ht="23.1" customHeight="1">
      <c r="A162" s="18"/>
      <c r="B162" s="19"/>
      <c r="C162" s="5" t="s">
        <v>177</v>
      </c>
      <c r="D162" s="10" t="s">
        <v>5</v>
      </c>
      <c r="E162" s="11">
        <f>VLOOKUP(C162,[1]Sheet1!$B$3:$E$179,4,FALSE)</f>
        <v>20241026302</v>
      </c>
      <c r="F162" s="11">
        <f>VLOOKUP(C162,[1]Sheet1!$B$3:$J$179,9,FALSE)</f>
        <v>65</v>
      </c>
      <c r="G162" s="11">
        <v>2</v>
      </c>
    </row>
    <row r="163" spans="1:7" ht="23.1" customHeight="1">
      <c r="A163" s="18"/>
      <c r="B163" s="19"/>
      <c r="C163" s="5" t="s">
        <v>181</v>
      </c>
      <c r="D163" s="10" t="s">
        <v>5</v>
      </c>
      <c r="E163" s="11">
        <f>VLOOKUP(C163,[1]Sheet1!$B$3:$E$179,4,FALSE)</f>
        <v>20241026412</v>
      </c>
      <c r="F163" s="11">
        <f>VLOOKUP(C163,[1]Sheet1!$B$3:$J$179,9,FALSE)</f>
        <v>64</v>
      </c>
      <c r="G163" s="11">
        <v>3</v>
      </c>
    </row>
    <row r="164" spans="1:7" ht="23.1" customHeight="1">
      <c r="A164" s="18"/>
      <c r="B164" s="19"/>
      <c r="C164" s="5" t="s">
        <v>179</v>
      </c>
      <c r="D164" s="10" t="s">
        <v>5</v>
      </c>
      <c r="E164" s="11">
        <f>VLOOKUP(C164,[1]Sheet1!$B$3:$E$179,4,FALSE)</f>
        <v>20241026408</v>
      </c>
      <c r="F164" s="11">
        <f>VLOOKUP(C164,[1]Sheet1!$B$3:$J$179,9,FALSE)</f>
        <v>50</v>
      </c>
      <c r="G164" s="11">
        <v>4</v>
      </c>
    </row>
    <row r="165" spans="1:7" ht="23.1" customHeight="1">
      <c r="A165" s="18"/>
      <c r="B165" s="19"/>
      <c r="C165" s="5" t="s">
        <v>178</v>
      </c>
      <c r="D165" s="10" t="s">
        <v>15</v>
      </c>
      <c r="E165" s="11">
        <f>VLOOKUP(C165,[1]Sheet1!$B$3:$E$179,4,FALSE)</f>
        <v>20241026315</v>
      </c>
      <c r="F165" s="11">
        <f>VLOOKUP(C165,[1]Sheet1!$B$3:$J$179,9,FALSE)</f>
        <v>48</v>
      </c>
      <c r="G165" s="11">
        <v>5</v>
      </c>
    </row>
    <row r="166" spans="1:7" ht="23.1" customHeight="1">
      <c r="A166" s="18"/>
      <c r="B166" s="19"/>
      <c r="C166" s="5" t="s">
        <v>174</v>
      </c>
      <c r="D166" s="10" t="s">
        <v>5</v>
      </c>
      <c r="E166" s="11">
        <f>VLOOKUP(C166,[1]Sheet1!$B$3:$E$179,4,FALSE)</f>
        <v>20241026526</v>
      </c>
      <c r="F166" s="11">
        <f>VLOOKUP(C166,[1]Sheet1!$B$3:$J$179,9,FALSE)</f>
        <v>46</v>
      </c>
      <c r="G166" s="11">
        <v>6</v>
      </c>
    </row>
    <row r="167" spans="1:7" ht="23.1" customHeight="1">
      <c r="A167" s="18"/>
      <c r="B167" s="19"/>
      <c r="C167" s="5" t="s">
        <v>172</v>
      </c>
      <c r="D167" s="10" t="s">
        <v>5</v>
      </c>
      <c r="E167" s="11">
        <f>VLOOKUP(C167,[1]Sheet1!$B$3:$E$179,4,FALSE)</f>
        <v>20241026127</v>
      </c>
      <c r="F167" s="11">
        <f>VLOOKUP(C167,[1]Sheet1!$B$3:$J$179,9,FALSE)</f>
        <v>42</v>
      </c>
      <c r="G167" s="11">
        <v>7</v>
      </c>
    </row>
    <row r="168" spans="1:7" ht="23.1" customHeight="1">
      <c r="A168" s="18"/>
      <c r="B168" s="19"/>
      <c r="C168" s="5" t="s">
        <v>180</v>
      </c>
      <c r="D168" s="10" t="s">
        <v>5</v>
      </c>
      <c r="E168" s="11">
        <f>VLOOKUP(C168,[1]Sheet1!$B$3:$E$179,4,FALSE)</f>
        <v>20241026409</v>
      </c>
      <c r="F168" s="11">
        <f>VLOOKUP(C168,[1]Sheet1!$B$3:$J$179,9,FALSE)</f>
        <v>37</v>
      </c>
      <c r="G168" s="11">
        <v>8</v>
      </c>
    </row>
    <row r="169" spans="1:7" ht="23.1" customHeight="1">
      <c r="A169" s="18"/>
      <c r="B169" s="19"/>
      <c r="C169" s="5" t="s">
        <v>175</v>
      </c>
      <c r="D169" s="10" t="s">
        <v>5</v>
      </c>
      <c r="E169" s="11">
        <f>VLOOKUP(C169,[1]Sheet1!$B$3:$E$179,4,FALSE)</f>
        <v>20241026217</v>
      </c>
      <c r="F169" s="11" t="str">
        <f>VLOOKUP(C169,[1]Sheet1!$B$3:$J$179,9,FALSE)</f>
        <v>缺考</v>
      </c>
      <c r="G169" s="11"/>
    </row>
    <row r="170" spans="1:7" ht="23.1" customHeight="1">
      <c r="A170" s="18"/>
      <c r="B170" s="19"/>
      <c r="C170" s="5" t="s">
        <v>176</v>
      </c>
      <c r="D170" s="10" t="s">
        <v>5</v>
      </c>
      <c r="E170" s="11">
        <f>VLOOKUP(C170,[1]Sheet1!$B$3:$E$179,4,FALSE)</f>
        <v>20241026223</v>
      </c>
      <c r="F170" s="11" t="str">
        <f>VLOOKUP(C170,[1]Sheet1!$B$3:$J$179,9,FALSE)</f>
        <v>缺考</v>
      </c>
      <c r="G170" s="11"/>
    </row>
    <row r="171" spans="1:7" ht="23.1" customHeight="1">
      <c r="A171" s="21">
        <v>15</v>
      </c>
      <c r="B171" s="23" t="s">
        <v>182</v>
      </c>
      <c r="C171" s="5" t="s">
        <v>189</v>
      </c>
      <c r="D171" s="10" t="s">
        <v>5</v>
      </c>
      <c r="E171" s="11">
        <f>VLOOKUP(C171,[1]Sheet1!$B$3:$E$179,4,FALSE)</f>
        <v>20241026403</v>
      </c>
      <c r="F171" s="11">
        <f>VLOOKUP(C171,[1]Sheet1!$B$3:$J$179,9,FALSE)</f>
        <v>62</v>
      </c>
      <c r="G171" s="11">
        <v>1</v>
      </c>
    </row>
    <row r="172" spans="1:7" ht="23.1" customHeight="1">
      <c r="A172" s="22"/>
      <c r="B172" s="24"/>
      <c r="C172" s="5" t="s">
        <v>191</v>
      </c>
      <c r="D172" s="10" t="s">
        <v>15</v>
      </c>
      <c r="E172" s="11">
        <f>VLOOKUP(C172,[1]Sheet1!$B$3:$E$179,4,FALSE)</f>
        <v>20241026618</v>
      </c>
      <c r="F172" s="11">
        <f>VLOOKUP(C172,[1]Sheet1!$B$3:$J$179,9,FALSE)</f>
        <v>62</v>
      </c>
      <c r="G172" s="11">
        <v>1</v>
      </c>
    </row>
    <row r="173" spans="1:7" ht="23.1" customHeight="1">
      <c r="A173" s="22"/>
      <c r="B173" s="24"/>
      <c r="C173" s="5" t="s">
        <v>187</v>
      </c>
      <c r="D173" s="10" t="s">
        <v>5</v>
      </c>
      <c r="E173" s="11">
        <f>VLOOKUP(C173,[1]Sheet1!$B$3:$E$179,4,FALSE)</f>
        <v>20241026506</v>
      </c>
      <c r="F173" s="11">
        <f>VLOOKUP(C173,[1]Sheet1!$B$3:$J$179,9,FALSE)</f>
        <v>61</v>
      </c>
      <c r="G173" s="11">
        <v>3</v>
      </c>
    </row>
    <row r="174" spans="1:7" ht="23.1" customHeight="1">
      <c r="A174" s="22"/>
      <c r="B174" s="24"/>
      <c r="C174" s="5" t="s">
        <v>184</v>
      </c>
      <c r="D174" s="10" t="s">
        <v>5</v>
      </c>
      <c r="E174" s="11">
        <f>VLOOKUP(C174,[1]Sheet1!$B$3:$E$179,4,FALSE)</f>
        <v>20241026108</v>
      </c>
      <c r="F174" s="11">
        <f>VLOOKUP(C174,[1]Sheet1!$B$3:$J$179,9,FALSE)</f>
        <v>55</v>
      </c>
      <c r="G174" s="11">
        <v>4</v>
      </c>
    </row>
    <row r="175" spans="1:7" ht="23.1" customHeight="1">
      <c r="A175" s="22"/>
      <c r="B175" s="24"/>
      <c r="C175" s="5" t="s">
        <v>190</v>
      </c>
      <c r="D175" s="10" t="s">
        <v>5</v>
      </c>
      <c r="E175" s="11">
        <f>VLOOKUP(C175,[1]Sheet1!$B$3:$E$179,4,FALSE)</f>
        <v>20241026617</v>
      </c>
      <c r="F175" s="11">
        <f>VLOOKUP(C175,[1]Sheet1!$B$3:$J$179,9,FALSE)</f>
        <v>52</v>
      </c>
      <c r="G175" s="11">
        <v>5</v>
      </c>
    </row>
    <row r="176" spans="1:7" ht="23.1" customHeight="1">
      <c r="A176" s="22"/>
      <c r="B176" s="24"/>
      <c r="C176" s="5" t="s">
        <v>183</v>
      </c>
      <c r="D176" s="10" t="s">
        <v>5</v>
      </c>
      <c r="E176" s="11">
        <f>VLOOKUP(C176,[1]Sheet1!$B$3:$E$179,4,FALSE)</f>
        <v>20241026105</v>
      </c>
      <c r="F176" s="11">
        <f>VLOOKUP(C176,[1]Sheet1!$B$3:$J$179,9,FALSE)</f>
        <v>51</v>
      </c>
      <c r="G176" s="11">
        <v>6</v>
      </c>
    </row>
    <row r="177" spans="1:7" ht="23.1" customHeight="1">
      <c r="A177" s="22"/>
      <c r="B177" s="24"/>
      <c r="C177" s="5" t="s">
        <v>185</v>
      </c>
      <c r="D177" s="10" t="s">
        <v>5</v>
      </c>
      <c r="E177" s="11">
        <f>VLOOKUP(C177,[1]Sheet1!$B$3:$E$179,4,FALSE)</f>
        <v>20241026129</v>
      </c>
      <c r="F177" s="11">
        <f>VLOOKUP(C177,[1]Sheet1!$B$3:$J$179,9,FALSE)</f>
        <v>38</v>
      </c>
      <c r="G177" s="11">
        <v>7</v>
      </c>
    </row>
    <row r="178" spans="1:7" ht="23.1" customHeight="1">
      <c r="A178" s="22"/>
      <c r="B178" s="24"/>
      <c r="C178" s="5" t="s">
        <v>186</v>
      </c>
      <c r="D178" s="10" t="s">
        <v>15</v>
      </c>
      <c r="E178" s="11">
        <f>VLOOKUP(C178,[1]Sheet1!$B$3:$E$179,4,FALSE)</f>
        <v>20241026208</v>
      </c>
      <c r="F178" s="11">
        <f>VLOOKUP(C178,[1]Sheet1!$B$3:$J$179,9,FALSE)</f>
        <v>35</v>
      </c>
      <c r="G178" s="11">
        <v>8</v>
      </c>
    </row>
    <row r="179" spans="1:7" ht="23.1" customHeight="1">
      <c r="A179" s="25"/>
      <c r="B179" s="26"/>
      <c r="C179" s="5" t="s">
        <v>188</v>
      </c>
      <c r="D179" s="10" t="s">
        <v>15</v>
      </c>
      <c r="E179" s="11">
        <f>VLOOKUP(C179,[1]Sheet1!$B$3:$E$179,4,FALSE)</f>
        <v>20241026512</v>
      </c>
      <c r="F179" s="11" t="str">
        <f>VLOOKUP(C179,[1]Sheet1!$B$3:$J$179,9,FALSE)</f>
        <v>缺考</v>
      </c>
      <c r="G179" s="11"/>
    </row>
    <row r="180" spans="1:7" s="1" customFormat="1">
      <c r="A180" s="6"/>
      <c r="B180" s="7"/>
      <c r="C180" s="7"/>
      <c r="D180" s="7"/>
      <c r="F180" s="9"/>
    </row>
    <row r="181" spans="1:7" s="1" customFormat="1">
      <c r="A181" s="6"/>
      <c r="B181" s="7"/>
      <c r="C181" s="7"/>
      <c r="D181" s="7"/>
      <c r="F181" s="9"/>
    </row>
    <row r="182" spans="1:7" s="1" customFormat="1">
      <c r="A182" s="6"/>
      <c r="B182" s="7"/>
      <c r="C182" s="7"/>
      <c r="D182" s="7"/>
      <c r="F182" s="9"/>
    </row>
    <row r="183" spans="1:7" s="1" customFormat="1">
      <c r="A183" s="6"/>
      <c r="B183" s="7"/>
      <c r="C183" s="7"/>
      <c r="D183" s="7"/>
      <c r="F183" s="9"/>
    </row>
    <row r="184" spans="1:7" s="1" customFormat="1">
      <c r="A184" s="6"/>
      <c r="B184" s="7"/>
      <c r="C184" s="7"/>
      <c r="D184" s="7"/>
      <c r="F184" s="9"/>
    </row>
    <row r="185" spans="1:7" s="1" customFormat="1">
      <c r="A185" s="6"/>
      <c r="B185" s="7"/>
      <c r="C185" s="7"/>
      <c r="D185" s="7"/>
      <c r="F185" s="9"/>
    </row>
    <row r="186" spans="1:7" s="1" customFormat="1">
      <c r="A186" s="6"/>
      <c r="B186" s="7"/>
      <c r="C186" s="7"/>
      <c r="D186" s="7"/>
      <c r="F186" s="9"/>
    </row>
    <row r="187" spans="1:7" s="1" customFormat="1">
      <c r="A187" s="6"/>
      <c r="B187" s="7"/>
      <c r="C187" s="7"/>
      <c r="D187" s="7"/>
      <c r="F187" s="9"/>
    </row>
    <row r="188" spans="1:7" s="1" customFormat="1">
      <c r="A188" s="6"/>
      <c r="B188" s="7"/>
      <c r="C188" s="7"/>
      <c r="D188" s="7"/>
      <c r="F188" s="9"/>
    </row>
    <row r="189" spans="1:7" s="1" customFormat="1">
      <c r="A189" s="6"/>
      <c r="B189" s="7"/>
      <c r="C189" s="7"/>
      <c r="D189" s="7"/>
      <c r="F189" s="9"/>
    </row>
    <row r="190" spans="1:7" s="1" customFormat="1">
      <c r="A190" s="6"/>
      <c r="B190" s="7"/>
      <c r="C190" s="7"/>
      <c r="D190" s="7"/>
      <c r="F190" s="9"/>
    </row>
    <row r="191" spans="1:7" s="1" customFormat="1">
      <c r="A191" s="6"/>
      <c r="B191" s="7"/>
      <c r="C191" s="7"/>
      <c r="D191" s="7"/>
      <c r="F191" s="9"/>
    </row>
    <row r="192" spans="1:7" s="1" customFormat="1">
      <c r="A192" s="6"/>
      <c r="B192" s="7"/>
      <c r="C192" s="7"/>
      <c r="D192" s="7"/>
      <c r="F192" s="9"/>
    </row>
    <row r="193" spans="1:6" s="1" customFormat="1">
      <c r="A193" s="6"/>
      <c r="B193" s="7"/>
      <c r="C193" s="7"/>
      <c r="D193" s="7"/>
      <c r="F193" s="9"/>
    </row>
    <row r="194" spans="1:6" s="1" customFormat="1">
      <c r="A194" s="6"/>
      <c r="B194" s="7"/>
      <c r="C194" s="7"/>
      <c r="D194" s="7"/>
      <c r="F194" s="9"/>
    </row>
    <row r="195" spans="1:6" s="1" customFormat="1">
      <c r="A195" s="6"/>
      <c r="B195" s="7"/>
      <c r="C195" s="7"/>
      <c r="D195" s="7"/>
      <c r="F195" s="9"/>
    </row>
    <row r="196" spans="1:6" s="1" customFormat="1">
      <c r="A196" s="6"/>
      <c r="B196" s="7"/>
      <c r="C196" s="7"/>
      <c r="D196" s="7"/>
      <c r="F196" s="9"/>
    </row>
    <row r="197" spans="1:6" s="1" customFormat="1">
      <c r="A197" s="6"/>
      <c r="B197" s="7"/>
      <c r="C197" s="7"/>
      <c r="D197" s="7"/>
      <c r="F197" s="9"/>
    </row>
    <row r="198" spans="1:6" s="1" customFormat="1">
      <c r="A198" s="6"/>
      <c r="B198" s="7"/>
      <c r="C198" s="7"/>
      <c r="D198" s="7"/>
      <c r="F198" s="9"/>
    </row>
    <row r="199" spans="1:6" s="1" customFormat="1">
      <c r="A199" s="6"/>
      <c r="B199" s="7"/>
      <c r="C199" s="7"/>
      <c r="D199" s="7"/>
      <c r="F199" s="9"/>
    </row>
    <row r="200" spans="1:6" s="1" customFormat="1">
      <c r="A200" s="6"/>
      <c r="B200" s="7"/>
      <c r="C200" s="7"/>
      <c r="D200" s="7"/>
      <c r="F200" s="9"/>
    </row>
    <row r="201" spans="1:6" s="1" customFormat="1">
      <c r="A201" s="6"/>
      <c r="B201" s="7"/>
      <c r="C201" s="7"/>
      <c r="D201" s="7"/>
      <c r="F201" s="9"/>
    </row>
    <row r="202" spans="1:6" s="1" customFormat="1">
      <c r="A202" s="6"/>
      <c r="B202" s="7"/>
      <c r="C202" s="7"/>
      <c r="D202" s="7"/>
      <c r="F202" s="9"/>
    </row>
    <row r="203" spans="1:6" s="1" customFormat="1">
      <c r="A203" s="6"/>
      <c r="B203" s="7"/>
      <c r="C203" s="7"/>
      <c r="D203" s="7"/>
      <c r="F203" s="9"/>
    </row>
    <row r="204" spans="1:6" s="1" customFormat="1">
      <c r="A204" s="6"/>
      <c r="B204" s="7"/>
      <c r="C204" s="7"/>
      <c r="D204" s="7"/>
      <c r="F204" s="9"/>
    </row>
    <row r="205" spans="1:6" s="1" customFormat="1">
      <c r="A205" s="6"/>
      <c r="B205" s="7"/>
      <c r="C205" s="7"/>
      <c r="D205" s="7"/>
      <c r="F205" s="9"/>
    </row>
    <row r="206" spans="1:6" s="1" customFormat="1">
      <c r="A206" s="6"/>
      <c r="B206" s="7"/>
      <c r="C206" s="7"/>
      <c r="D206" s="7"/>
      <c r="F206" s="9"/>
    </row>
    <row r="207" spans="1:6" s="1" customFormat="1">
      <c r="A207" s="6"/>
      <c r="B207" s="7"/>
      <c r="C207" s="7"/>
      <c r="D207" s="7"/>
      <c r="F207" s="9"/>
    </row>
    <row r="208" spans="1:6" s="1" customFormat="1">
      <c r="A208" s="6"/>
      <c r="B208" s="7"/>
      <c r="C208" s="7"/>
      <c r="D208" s="7"/>
      <c r="F208" s="9"/>
    </row>
    <row r="209" spans="1:6" s="1" customFormat="1">
      <c r="A209" s="6"/>
      <c r="B209" s="7"/>
      <c r="C209" s="7"/>
      <c r="D209" s="7"/>
      <c r="F209" s="9"/>
    </row>
    <row r="210" spans="1:6" s="1" customFormat="1">
      <c r="A210" s="6"/>
      <c r="B210" s="7"/>
      <c r="C210" s="7"/>
      <c r="D210" s="7"/>
      <c r="F210" s="9"/>
    </row>
    <row r="211" spans="1:6" s="1" customFormat="1">
      <c r="A211" s="6"/>
      <c r="B211" s="7"/>
      <c r="C211" s="7"/>
      <c r="D211" s="7"/>
      <c r="F211" s="9"/>
    </row>
    <row r="212" spans="1:6" s="1" customFormat="1">
      <c r="A212" s="6"/>
      <c r="B212" s="7"/>
      <c r="C212" s="7"/>
      <c r="D212" s="7"/>
      <c r="F212" s="9"/>
    </row>
    <row r="213" spans="1:6" s="1" customFormat="1">
      <c r="A213" s="6"/>
      <c r="B213" s="7"/>
      <c r="C213" s="7"/>
      <c r="D213" s="7"/>
      <c r="F213" s="9"/>
    </row>
    <row r="214" spans="1:6" s="1" customFormat="1">
      <c r="A214" s="6"/>
      <c r="B214" s="7"/>
      <c r="C214" s="7"/>
      <c r="D214" s="7"/>
      <c r="F214" s="9"/>
    </row>
    <row r="215" spans="1:6" s="1" customFormat="1">
      <c r="A215" s="6"/>
      <c r="B215" s="7"/>
      <c r="C215" s="7"/>
      <c r="D215" s="7"/>
      <c r="F215" s="9"/>
    </row>
    <row r="216" spans="1:6" s="1" customFormat="1">
      <c r="A216" s="6"/>
      <c r="B216" s="7"/>
      <c r="C216" s="7"/>
      <c r="D216" s="7"/>
      <c r="F216" s="9"/>
    </row>
    <row r="217" spans="1:6" s="1" customFormat="1">
      <c r="A217" s="6"/>
      <c r="B217" s="7"/>
      <c r="C217" s="7"/>
      <c r="D217" s="7"/>
      <c r="F217" s="9"/>
    </row>
    <row r="218" spans="1:6" s="1" customFormat="1">
      <c r="A218" s="6"/>
      <c r="B218" s="7"/>
      <c r="C218" s="7"/>
      <c r="D218" s="7"/>
      <c r="F218" s="9"/>
    </row>
    <row r="219" spans="1:6" s="1" customFormat="1">
      <c r="A219" s="6"/>
      <c r="B219" s="7"/>
      <c r="C219" s="7"/>
      <c r="D219" s="7"/>
      <c r="F219" s="9"/>
    </row>
    <row r="220" spans="1:6" s="1" customFormat="1">
      <c r="A220" s="6"/>
      <c r="B220" s="7"/>
      <c r="C220" s="7"/>
      <c r="D220" s="7"/>
      <c r="F220" s="9"/>
    </row>
    <row r="221" spans="1:6" s="1" customFormat="1">
      <c r="A221" s="6"/>
      <c r="B221" s="7"/>
      <c r="C221" s="7"/>
      <c r="D221" s="7"/>
      <c r="F221" s="9"/>
    </row>
    <row r="222" spans="1:6" s="1" customFormat="1">
      <c r="A222" s="6"/>
      <c r="B222" s="7"/>
      <c r="C222" s="7"/>
      <c r="D222" s="7"/>
      <c r="F222" s="9"/>
    </row>
    <row r="223" spans="1:6" s="1" customFormat="1">
      <c r="A223" s="6"/>
      <c r="B223" s="7"/>
      <c r="C223" s="7"/>
      <c r="D223" s="7"/>
      <c r="F223" s="9"/>
    </row>
    <row r="224" spans="1:6" s="1" customFormat="1">
      <c r="A224" s="6"/>
      <c r="B224" s="7"/>
      <c r="C224" s="7"/>
      <c r="D224" s="7"/>
      <c r="F224" s="9"/>
    </row>
    <row r="225" spans="1:6" s="1" customFormat="1">
      <c r="A225" s="6"/>
      <c r="B225" s="7"/>
      <c r="C225" s="7"/>
      <c r="D225" s="7"/>
      <c r="F225" s="9"/>
    </row>
    <row r="226" spans="1:6" s="1" customFormat="1">
      <c r="A226" s="6"/>
      <c r="B226" s="7"/>
      <c r="C226" s="7"/>
      <c r="D226" s="7"/>
      <c r="F226" s="9"/>
    </row>
    <row r="227" spans="1:6" s="1" customFormat="1">
      <c r="A227" s="6"/>
      <c r="B227" s="7"/>
      <c r="C227" s="7"/>
      <c r="D227" s="7"/>
      <c r="F227" s="9"/>
    </row>
    <row r="228" spans="1:6" s="1" customFormat="1">
      <c r="A228" s="6"/>
      <c r="B228" s="7"/>
      <c r="C228" s="7"/>
      <c r="D228" s="7"/>
      <c r="F228" s="9"/>
    </row>
    <row r="229" spans="1:6" s="1" customFormat="1">
      <c r="A229" s="6"/>
      <c r="B229" s="7"/>
      <c r="C229" s="7"/>
      <c r="D229" s="7"/>
      <c r="F229" s="9"/>
    </row>
    <row r="230" spans="1:6" s="1" customFormat="1">
      <c r="A230" s="6"/>
      <c r="B230" s="7"/>
      <c r="C230" s="7"/>
      <c r="D230" s="7"/>
      <c r="F230" s="9"/>
    </row>
    <row r="231" spans="1:6" s="1" customFormat="1">
      <c r="A231" s="6"/>
      <c r="B231" s="7"/>
      <c r="C231" s="7"/>
      <c r="D231" s="7"/>
      <c r="F231" s="9"/>
    </row>
    <row r="232" spans="1:6" s="1" customFormat="1">
      <c r="A232" s="6"/>
      <c r="B232" s="7"/>
      <c r="C232" s="7"/>
      <c r="D232" s="7"/>
      <c r="F232" s="9"/>
    </row>
    <row r="233" spans="1:6" s="1" customFormat="1">
      <c r="A233" s="6"/>
      <c r="B233" s="7"/>
      <c r="C233" s="7"/>
      <c r="D233" s="7"/>
      <c r="F233" s="9"/>
    </row>
    <row r="234" spans="1:6" s="1" customFormat="1">
      <c r="A234" s="6"/>
      <c r="B234" s="7"/>
      <c r="C234" s="7"/>
      <c r="D234" s="7"/>
      <c r="F234" s="9"/>
    </row>
    <row r="235" spans="1:6" s="1" customFormat="1">
      <c r="A235" s="6"/>
      <c r="B235" s="7"/>
      <c r="C235" s="7"/>
      <c r="D235" s="7"/>
      <c r="F235" s="9"/>
    </row>
    <row r="236" spans="1:6" s="1" customFormat="1">
      <c r="A236" s="6"/>
      <c r="B236" s="7"/>
      <c r="C236" s="7"/>
      <c r="D236" s="7"/>
      <c r="F236" s="9"/>
    </row>
    <row r="237" spans="1:6" s="1" customFormat="1">
      <c r="A237" s="6"/>
      <c r="B237" s="7"/>
      <c r="C237" s="7"/>
      <c r="D237" s="7"/>
      <c r="F237" s="9"/>
    </row>
    <row r="238" spans="1:6" s="1" customFormat="1">
      <c r="A238" s="6"/>
      <c r="B238" s="7"/>
      <c r="C238" s="7"/>
      <c r="D238" s="7"/>
      <c r="F238" s="9"/>
    </row>
    <row r="239" spans="1:6" s="1" customFormat="1">
      <c r="A239" s="6"/>
      <c r="B239" s="7"/>
      <c r="C239" s="7"/>
      <c r="D239" s="7"/>
      <c r="F239" s="9"/>
    </row>
    <row r="240" spans="1:6" s="1" customFormat="1">
      <c r="A240" s="6"/>
      <c r="B240" s="7"/>
      <c r="C240" s="7"/>
      <c r="D240" s="7"/>
      <c r="F240" s="9"/>
    </row>
    <row r="241" spans="1:6" s="1" customFormat="1">
      <c r="A241" s="6"/>
      <c r="B241" s="7"/>
      <c r="C241" s="7"/>
      <c r="D241" s="7"/>
      <c r="F241" s="9"/>
    </row>
    <row r="242" spans="1:6" s="1" customFormat="1">
      <c r="A242" s="6"/>
      <c r="B242" s="7"/>
      <c r="C242" s="7"/>
      <c r="D242" s="7"/>
      <c r="F242" s="9"/>
    </row>
    <row r="243" spans="1:6" s="1" customFormat="1">
      <c r="A243" s="6"/>
      <c r="B243" s="7"/>
      <c r="C243" s="7"/>
      <c r="D243" s="7"/>
      <c r="F243" s="9"/>
    </row>
    <row r="244" spans="1:6" s="1" customFormat="1">
      <c r="A244" s="6"/>
      <c r="B244" s="7"/>
      <c r="C244" s="7"/>
      <c r="D244" s="7"/>
      <c r="F244" s="9"/>
    </row>
    <row r="245" spans="1:6" s="1" customFormat="1">
      <c r="A245" s="6"/>
      <c r="B245" s="7"/>
      <c r="C245" s="7"/>
      <c r="D245" s="7"/>
      <c r="F245" s="9"/>
    </row>
    <row r="246" spans="1:6" s="1" customFormat="1">
      <c r="A246" s="6"/>
      <c r="B246" s="7"/>
      <c r="C246" s="7"/>
      <c r="D246" s="7"/>
      <c r="F246" s="9"/>
    </row>
    <row r="247" spans="1:6" s="1" customFormat="1">
      <c r="A247" s="6"/>
      <c r="B247" s="7"/>
      <c r="C247" s="7"/>
      <c r="D247" s="7"/>
      <c r="F247" s="9"/>
    </row>
    <row r="248" spans="1:6" s="1" customFormat="1">
      <c r="A248" s="6"/>
      <c r="B248" s="7"/>
      <c r="C248" s="7"/>
      <c r="D248" s="7"/>
      <c r="F248" s="9"/>
    </row>
    <row r="249" spans="1:6" s="1" customFormat="1">
      <c r="A249" s="6"/>
      <c r="B249" s="7"/>
      <c r="C249" s="7"/>
      <c r="D249" s="7"/>
      <c r="F249" s="9"/>
    </row>
    <row r="250" spans="1:6" s="1" customFormat="1">
      <c r="A250" s="6"/>
      <c r="B250" s="7"/>
      <c r="C250" s="7"/>
      <c r="D250" s="7"/>
      <c r="F250" s="9"/>
    </row>
    <row r="251" spans="1:6" s="1" customFormat="1">
      <c r="A251" s="6"/>
      <c r="B251" s="7"/>
      <c r="C251" s="7"/>
      <c r="D251" s="7"/>
      <c r="F251" s="9"/>
    </row>
    <row r="252" spans="1:6" s="1" customFormat="1">
      <c r="A252" s="6"/>
      <c r="B252" s="7"/>
      <c r="C252" s="7"/>
      <c r="D252" s="7"/>
      <c r="F252" s="9"/>
    </row>
    <row r="253" spans="1:6" s="1" customFormat="1">
      <c r="A253" s="6"/>
      <c r="B253" s="7"/>
      <c r="C253" s="7"/>
      <c r="D253" s="7"/>
      <c r="F253" s="9"/>
    </row>
    <row r="254" spans="1:6" s="1" customFormat="1">
      <c r="A254" s="6"/>
      <c r="B254" s="7"/>
      <c r="C254" s="7"/>
      <c r="D254" s="7"/>
      <c r="F254" s="9"/>
    </row>
    <row r="255" spans="1:6" s="1" customFormat="1">
      <c r="A255" s="6"/>
      <c r="B255" s="7"/>
      <c r="C255" s="7"/>
      <c r="D255" s="7"/>
      <c r="F255" s="9"/>
    </row>
    <row r="256" spans="1:6" s="1" customFormat="1">
      <c r="A256" s="6"/>
      <c r="B256" s="7"/>
      <c r="C256" s="7"/>
      <c r="D256" s="7"/>
      <c r="F256" s="9"/>
    </row>
    <row r="257" spans="1:6" s="1" customFormat="1">
      <c r="A257" s="6"/>
      <c r="B257" s="7"/>
      <c r="C257" s="7"/>
      <c r="D257" s="7"/>
      <c r="F257" s="9"/>
    </row>
  </sheetData>
  <sortState ref="C3:F41">
    <sortCondition descending="1" ref="F3:F41"/>
  </sortState>
  <mergeCells count="27">
    <mergeCell ref="A68:A81"/>
    <mergeCell ref="B68:B81"/>
    <mergeCell ref="A100:A111"/>
    <mergeCell ref="B100:B111"/>
    <mergeCell ref="B143:B145"/>
    <mergeCell ref="A171:A179"/>
    <mergeCell ref="B171:B179"/>
    <mergeCell ref="A1:G1"/>
    <mergeCell ref="A128:A142"/>
    <mergeCell ref="B128:B142"/>
    <mergeCell ref="A146:A160"/>
    <mergeCell ref="A161:A170"/>
    <mergeCell ref="B42:B48"/>
    <mergeCell ref="B49:B67"/>
    <mergeCell ref="B82:B88"/>
    <mergeCell ref="B89:B99"/>
    <mergeCell ref="B112:B127"/>
    <mergeCell ref="B146:B160"/>
    <mergeCell ref="B161:B170"/>
    <mergeCell ref="A143:A145"/>
    <mergeCell ref="A82:A88"/>
    <mergeCell ref="A89:A99"/>
    <mergeCell ref="A112:A127"/>
    <mergeCell ref="A42:A48"/>
    <mergeCell ref="A49:A67"/>
    <mergeCell ref="A3:A41"/>
    <mergeCell ref="B3:B41"/>
  </mergeCells>
  <phoneticPr fontId="9" type="noConversion"/>
  <dataValidations count="1">
    <dataValidation allowBlank="1" sqref="A2:B2"/>
  </dataValidations>
  <printOptions horizontalCentered="1"/>
  <pageMargins left="0.70866141732283472" right="0.70866141732283472" top="0.47244094488188981" bottom="0.55118110236220474" header="0.31496062992125984" footer="0.31496062992125984"/>
  <pageSetup paperSize="9" scale="94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笔试人员名单</vt:lpstr>
      <vt:lpstr>笔试人员名单!Print_Titles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蒋芸</dc:creator>
  <cp:lastModifiedBy>WRGHO</cp:lastModifiedBy>
  <cp:lastPrinted>2024-10-26T12:50:44Z</cp:lastPrinted>
  <dcterms:created xsi:type="dcterms:W3CDTF">2020-08-07T01:02:00Z</dcterms:created>
  <dcterms:modified xsi:type="dcterms:W3CDTF">2024-10-28T09:14:36Z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69ECF1B938F348DA83D4732DA6E05E89_13</vt:lpwstr>
  </property>
</Properties>
</file>